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bsknc.sharepoint.com/sites/BSKSkigruppaARRANGEMENT/Shared Documents/General/Brannfjell Opp/HALL OF FAME/"/>
    </mc:Choice>
  </mc:AlternateContent>
  <xr:revisionPtr revIDLastSave="2695" documentId="8_{B45FBA22-8878-43F4-9752-3B4E8209C942}" xr6:coauthVersionLast="47" xr6:coauthVersionMax="47" xr10:uidLastSave="{385081D4-BC6C-49C1-A9B7-F32922D7541E}"/>
  <bookViews>
    <workbookView xWindow="-120" yWindow="-120" windowWidth="29040" windowHeight="17520" xr2:uid="{00000000-000D-0000-FFFF-FFFF00000000}"/>
  </bookViews>
  <sheets>
    <sheet name="Middelalderparken" sheetId="1" r:id="rId1"/>
    <sheet name="Ekebergrestauranten" sheetId="8" r:id="rId2"/>
  </sheets>
  <definedNames>
    <definedName name="_xlnm._FilterDatabase" localSheetId="1" hidden="1">Ekebergrestauranten!$A$3:$AA$241</definedName>
    <definedName name="_xlnm._FilterDatabase" localSheetId="0" hidden="1">Middelalderparken!$A$3:$AA$290</definedName>
    <definedName name="_xlnm.Print_Area" localSheetId="1">Ekebergrestauranten!$A$1:$Z$3</definedName>
    <definedName name="_xlnm.Print_Area" localSheetId="0">Middelalderparken!$A$1:$AA$151</definedName>
    <definedName name="_xlnm.Print_Titles" localSheetId="1">Ekebergrestauranten!$1:$3</definedName>
    <definedName name="_xlnm.Print_Titles" localSheetId="0">Middelalderparken!$1:$3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4" i="8" l="1"/>
  <c r="F100" i="8"/>
  <c r="F91" i="8"/>
  <c r="F47" i="8"/>
  <c r="F27" i="8"/>
  <c r="F6" i="8"/>
  <c r="F7" i="8"/>
  <c r="F8" i="8"/>
  <c r="F9" i="8"/>
  <c r="F10" i="8"/>
  <c r="F11" i="8"/>
  <c r="F4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2" i="8"/>
  <c r="F93" i="8"/>
  <c r="F94" i="8"/>
  <c r="F95" i="8"/>
  <c r="F96" i="8"/>
  <c r="F97" i="8"/>
  <c r="F98" i="8"/>
  <c r="F99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21" i="8"/>
  <c r="F140" i="8"/>
  <c r="F139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8" i="8"/>
  <c r="F167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1" i="8"/>
  <c r="F202" i="8"/>
  <c r="F203" i="8"/>
  <c r="F204" i="8"/>
  <c r="F205" i="8"/>
  <c r="F206" i="8"/>
  <c r="F207" i="8"/>
  <c r="F208" i="8"/>
  <c r="F210" i="8"/>
  <c r="F211" i="8"/>
  <c r="F212" i="8"/>
  <c r="F200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09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5" i="8"/>
  <c r="G184" i="1"/>
  <c r="F184" i="1"/>
  <c r="G166" i="1"/>
  <c r="F166" i="1"/>
  <c r="G151" i="1"/>
  <c r="F151" i="1"/>
  <c r="G136" i="1"/>
  <c r="F136" i="1"/>
  <c r="G109" i="1"/>
  <c r="F109" i="1"/>
  <c r="G98" i="1"/>
  <c r="F98" i="1"/>
  <c r="G71" i="1"/>
  <c r="F71" i="1"/>
  <c r="G72" i="1"/>
  <c r="F72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1" i="1"/>
  <c r="F251" i="1"/>
  <c r="G252" i="1"/>
  <c r="F252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01" i="1"/>
  <c r="F201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143" i="1"/>
  <c r="F143" i="1"/>
  <c r="G214" i="1"/>
  <c r="F214" i="1"/>
  <c r="G100" i="1"/>
  <c r="F100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3" i="1"/>
  <c r="F183" i="1"/>
  <c r="G182" i="1"/>
  <c r="F182" i="1"/>
  <c r="G181" i="1"/>
  <c r="F181" i="1"/>
  <c r="G180" i="1"/>
  <c r="F180" i="1"/>
  <c r="G179" i="1"/>
  <c r="F179" i="1"/>
  <c r="G129" i="1"/>
  <c r="F12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95" i="1"/>
  <c r="F95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91" i="1"/>
  <c r="F91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8" i="1"/>
  <c r="F108" i="1"/>
  <c r="G107" i="1"/>
  <c r="F107" i="1"/>
  <c r="G106" i="1"/>
  <c r="F106" i="1"/>
  <c r="G105" i="1"/>
  <c r="F105" i="1"/>
  <c r="G68" i="1"/>
  <c r="F68" i="1"/>
  <c r="G104" i="1"/>
  <c r="F104" i="1"/>
  <c r="G103" i="1"/>
  <c r="F103" i="1"/>
  <c r="G102" i="1"/>
  <c r="F102" i="1"/>
  <c r="G101" i="1"/>
  <c r="F101" i="1"/>
  <c r="G99" i="1"/>
  <c r="F99" i="1"/>
  <c r="G97" i="1"/>
  <c r="F97" i="1"/>
  <c r="G96" i="1"/>
  <c r="F96" i="1"/>
  <c r="G94" i="1"/>
  <c r="F94" i="1"/>
  <c r="G93" i="1"/>
  <c r="F93" i="1"/>
  <c r="G92" i="1"/>
  <c r="F92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0" i="1"/>
  <c r="F70" i="1"/>
  <c r="G69" i="1"/>
  <c r="F69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7" i="1"/>
  <c r="F7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38" i="1"/>
  <c r="F38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8" i="1"/>
  <c r="F2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6" i="1"/>
  <c r="F6" i="1"/>
  <c r="G11" i="1"/>
  <c r="F11" i="1"/>
  <c r="G10" i="1"/>
  <c r="F10" i="1"/>
  <c r="G9" i="1"/>
  <c r="F9" i="1"/>
  <c r="G8" i="1"/>
  <c r="F8" i="1"/>
  <c r="G5" i="1"/>
  <c r="F5" i="1"/>
  <c r="F4" i="1"/>
  <c r="G4" i="1"/>
  <c r="AC3" i="1" l="1"/>
</calcChain>
</file>

<file path=xl/sharedStrings.xml><?xml version="1.0" encoding="utf-8"?>
<sst xmlns="http://schemas.openxmlformats.org/spreadsheetml/2006/main" count="1159" uniqueCount="665">
  <si>
    <t>Etternavn</t>
  </si>
  <si>
    <t>Fornavn</t>
  </si>
  <si>
    <t>Hultman</t>
  </si>
  <si>
    <t>Einar Brage</t>
  </si>
  <si>
    <t>Falch</t>
  </si>
  <si>
    <t>Myrmel-Johansen</t>
  </si>
  <si>
    <t>Tiril</t>
  </si>
  <si>
    <t>Evrin</t>
  </si>
  <si>
    <t>Løken</t>
  </si>
  <si>
    <t>Helene</t>
  </si>
  <si>
    <t>Røer</t>
  </si>
  <si>
    <t>Martinsen</t>
  </si>
  <si>
    <t>Eline</t>
  </si>
  <si>
    <t>Moen</t>
  </si>
  <si>
    <t>Adrian</t>
  </si>
  <si>
    <t>Balder</t>
  </si>
  <si>
    <t>August</t>
  </si>
  <si>
    <t>Vegard Lund</t>
  </si>
  <si>
    <t>Mathilde</t>
  </si>
  <si>
    <t>Ingierd</t>
  </si>
  <si>
    <t>Brendengen</t>
  </si>
  <si>
    <t>Henriksen</t>
  </si>
  <si>
    <t>Julie Holter</t>
  </si>
  <si>
    <t>Hirsch</t>
  </si>
  <si>
    <t>Hole</t>
  </si>
  <si>
    <t>Judith Ingela Rickertsen</t>
  </si>
  <si>
    <t>Ingvild</t>
  </si>
  <si>
    <t>Jonas Fenne</t>
  </si>
  <si>
    <t>Haug</t>
  </si>
  <si>
    <t>Christoffer</t>
  </si>
  <si>
    <t>Reinemo</t>
  </si>
  <si>
    <t>Felix</t>
  </si>
  <si>
    <t>Sanness</t>
  </si>
  <si>
    <t>Caroline</t>
  </si>
  <si>
    <t>Clement</t>
  </si>
  <si>
    <t>Lotte</t>
  </si>
  <si>
    <t>Revelsby</t>
  </si>
  <si>
    <t>Henrik Alm</t>
  </si>
  <si>
    <t>Jacobsen</t>
  </si>
  <si>
    <t>Selma</t>
  </si>
  <si>
    <t>Nicolai</t>
  </si>
  <si>
    <t>Eline Holter</t>
  </si>
  <si>
    <t>Andreassen</t>
  </si>
  <si>
    <t>Milla G</t>
  </si>
  <si>
    <t>Eckhoff</t>
  </si>
  <si>
    <t>Fredrik</t>
  </si>
  <si>
    <t>Lars</t>
  </si>
  <si>
    <t>Joachim</t>
  </si>
  <si>
    <t>Eriksen</t>
  </si>
  <si>
    <t>Deinboll</t>
  </si>
  <si>
    <t>Ophus</t>
  </si>
  <si>
    <t>Håkon</t>
  </si>
  <si>
    <t>Velle</t>
  </si>
  <si>
    <t>Henrik</t>
  </si>
  <si>
    <t>Plass</t>
  </si>
  <si>
    <t>Oscar</t>
  </si>
  <si>
    <t>Weierholt</t>
  </si>
  <si>
    <t>Julie</t>
  </si>
  <si>
    <t>Sondre</t>
  </si>
  <si>
    <t>Olafsen</t>
  </si>
  <si>
    <t>Nicolai Holter</t>
  </si>
  <si>
    <t>Karlsen</t>
  </si>
  <si>
    <t>Kasper</t>
  </si>
  <si>
    <t>Stefanussen</t>
  </si>
  <si>
    <t>Mattis Gjennestad</t>
  </si>
  <si>
    <t>Fossgård</t>
  </si>
  <si>
    <t>Salut</t>
  </si>
  <si>
    <t>Ronja</t>
  </si>
  <si>
    <t>Lauvstad</t>
  </si>
  <si>
    <t>Stella Jahrmann</t>
  </si>
  <si>
    <t>Eirik</t>
  </si>
  <si>
    <t>Maria Jahrmann</t>
  </si>
  <si>
    <t>Langhus Bye</t>
  </si>
  <si>
    <t>Sjøholt</t>
  </si>
  <si>
    <t>Norum</t>
  </si>
  <si>
    <t>Mikkel August</t>
  </si>
  <si>
    <t>Jonas</t>
  </si>
  <si>
    <t>Sebastian</t>
  </si>
  <si>
    <t>Borander</t>
  </si>
  <si>
    <t>Marlin</t>
  </si>
  <si>
    <t>Ingulstad</t>
  </si>
  <si>
    <t>Jørgen</t>
  </si>
  <si>
    <t>Aanstad</t>
  </si>
  <si>
    <t>August Wendt</t>
  </si>
  <si>
    <t>Sigurd Lund</t>
  </si>
  <si>
    <t>Bender</t>
  </si>
  <si>
    <t>Wilhelm H.</t>
  </si>
  <si>
    <t>Gulbrandsen</t>
  </si>
  <si>
    <t>Philip</t>
  </si>
  <si>
    <t>Willassen</t>
  </si>
  <si>
    <t>Johannes</t>
  </si>
  <si>
    <t>Oda</t>
  </si>
  <si>
    <t>Kjøbli</t>
  </si>
  <si>
    <t>John</t>
  </si>
  <si>
    <t>Emil Skarsvaag</t>
  </si>
  <si>
    <t>Marie</t>
  </si>
  <si>
    <t>Erlend</t>
  </si>
  <si>
    <t>Lund</t>
  </si>
  <si>
    <t>Carlsen</t>
  </si>
  <si>
    <t>Gjone</t>
  </si>
  <si>
    <t>Andreas</t>
  </si>
  <si>
    <t>Markus Øksnes</t>
  </si>
  <si>
    <t>Hanna Paalerud</t>
  </si>
  <si>
    <t>Grimstad</t>
  </si>
  <si>
    <t>Aksel Halvorsen</t>
  </si>
  <si>
    <t>Aagaard</t>
  </si>
  <si>
    <t>Martin</t>
  </si>
  <si>
    <t>Sandal</t>
  </si>
  <si>
    <t>Jan Even</t>
  </si>
  <si>
    <t>Per Kristian</t>
  </si>
  <si>
    <t>Akersveen</t>
  </si>
  <si>
    <t>Sverre</t>
  </si>
  <si>
    <t>Arvesen</t>
  </si>
  <si>
    <t>Tord Bakke</t>
  </si>
  <si>
    <t>Rasmus</t>
  </si>
  <si>
    <t>Holm</t>
  </si>
  <si>
    <t>Kamsvåg</t>
  </si>
  <si>
    <t>William</t>
  </si>
  <si>
    <t>Leikanger</t>
  </si>
  <si>
    <t>Linea Godin</t>
  </si>
  <si>
    <t>Lindvik</t>
  </si>
  <si>
    <t>Thomas</t>
  </si>
  <si>
    <t>Meland-Tangen</t>
  </si>
  <si>
    <t>Viktor</t>
  </si>
  <si>
    <t>Sørensen</t>
  </si>
  <si>
    <t>Anders</t>
  </si>
  <si>
    <t>Emil</t>
  </si>
  <si>
    <t>Ada Korsnes</t>
  </si>
  <si>
    <t>Steen-Eriksen</t>
  </si>
  <si>
    <t>Christian</t>
  </si>
  <si>
    <t>Marker</t>
  </si>
  <si>
    <t>Vister</t>
  </si>
  <si>
    <t>Joakim Skirbekk</t>
  </si>
  <si>
    <t>Røkenes</t>
  </si>
  <si>
    <t>Sørland</t>
  </si>
  <si>
    <t>Øderud Vatne</t>
  </si>
  <si>
    <t>Rehn</t>
  </si>
  <si>
    <t>Sarah</t>
  </si>
  <si>
    <t>Johansen</t>
  </si>
  <si>
    <t>Aslak</t>
  </si>
  <si>
    <t>Hoksrud</t>
  </si>
  <si>
    <t>Aasne Fenne</t>
  </si>
  <si>
    <t>Aamot</t>
  </si>
  <si>
    <t>Margrethe</t>
  </si>
  <si>
    <t>Breigutu</t>
  </si>
  <si>
    <t>Petter</t>
  </si>
  <si>
    <t>Bondø</t>
  </si>
  <si>
    <t>Tommy</t>
  </si>
  <si>
    <t>Ola</t>
  </si>
  <si>
    <t>Wold</t>
  </si>
  <si>
    <t>Jørgen Arenberg</t>
  </si>
  <si>
    <t>Meldalen</t>
  </si>
  <si>
    <t>Marius</t>
  </si>
  <si>
    <t>Iselin H.</t>
  </si>
  <si>
    <t>Eide</t>
  </si>
  <si>
    <t>Aksel</t>
  </si>
  <si>
    <t>Andersen</t>
  </si>
  <si>
    <t>Sara Kruse</t>
  </si>
  <si>
    <t>Olav</t>
  </si>
  <si>
    <t>Markus</t>
  </si>
  <si>
    <t>Rønning</t>
  </si>
  <si>
    <t>Toresen</t>
  </si>
  <si>
    <t>Kristian Aleksander</t>
  </si>
  <si>
    <t>Svestad Bårdseng</t>
  </si>
  <si>
    <t>Embret</t>
  </si>
  <si>
    <t>Alf Kristian Rickertsen</t>
  </si>
  <si>
    <t>Bjørnstad</t>
  </si>
  <si>
    <t>Paal</t>
  </si>
  <si>
    <t>Eirik Lund</t>
  </si>
  <si>
    <t>Rustad</t>
  </si>
  <si>
    <t>Marlon</t>
  </si>
  <si>
    <t>Kaia</t>
  </si>
  <si>
    <t>Lyngvær</t>
  </si>
  <si>
    <t>Bjørn</t>
  </si>
  <si>
    <t>Øystein</t>
  </si>
  <si>
    <t>Kreken</t>
  </si>
  <si>
    <t>Lars Eivind</t>
  </si>
  <si>
    <t>Bø</t>
  </si>
  <si>
    <t>Harald</t>
  </si>
  <si>
    <t>Gjerulfsen</t>
  </si>
  <si>
    <t>Katharina</t>
  </si>
  <si>
    <t>Oskar Kruse</t>
  </si>
  <si>
    <t>Buhs</t>
  </si>
  <si>
    <t>Jakob</t>
  </si>
  <si>
    <t>Sexe</t>
  </si>
  <si>
    <t>Ada</t>
  </si>
  <si>
    <t>Jutkvam</t>
  </si>
  <si>
    <t>Sigurd</t>
  </si>
  <si>
    <t>Wilhelm</t>
  </si>
  <si>
    <t>Tjernshaugen</t>
  </si>
  <si>
    <t>Sven August</t>
  </si>
  <si>
    <t>Bårdseng</t>
  </si>
  <si>
    <t>Embret Svestad</t>
  </si>
  <si>
    <t>Front-Pedersen</t>
  </si>
  <si>
    <t>Stian</t>
  </si>
  <si>
    <t>Kråkenes</t>
  </si>
  <si>
    <t>Runa</t>
  </si>
  <si>
    <t>Bye</t>
  </si>
  <si>
    <t>Emil Tobias Langhus</t>
  </si>
  <si>
    <t>Sønsterud</t>
  </si>
  <si>
    <t>Istad</t>
  </si>
  <si>
    <t>Svein Andreas</t>
  </si>
  <si>
    <t>Stokke</t>
  </si>
  <si>
    <t>Vegard</t>
  </si>
  <si>
    <t>Asgeir</t>
  </si>
  <si>
    <t>Torbjørn</t>
  </si>
  <si>
    <t>Doknæs</t>
  </si>
  <si>
    <t>Morgan</t>
  </si>
  <si>
    <t>Burud</t>
  </si>
  <si>
    <t>Mats</t>
  </si>
  <si>
    <t>Rodem</t>
  </si>
  <si>
    <t>Larneng</t>
  </si>
  <si>
    <t>Hans Olav</t>
  </si>
  <si>
    <t>Peter</t>
  </si>
  <si>
    <t>Hisdal</t>
  </si>
  <si>
    <t>Helle</t>
  </si>
  <si>
    <t>Remi</t>
  </si>
  <si>
    <t>Solbakke</t>
  </si>
  <si>
    <t>Marcus</t>
  </si>
  <si>
    <t>Laustad</t>
  </si>
  <si>
    <t>Halvor</t>
  </si>
  <si>
    <t>Tørstad</t>
  </si>
  <si>
    <t>Viktor Steen</t>
  </si>
  <si>
    <t>Wisløff</t>
  </si>
  <si>
    <t>Tormod</t>
  </si>
  <si>
    <t>Ottesen</t>
  </si>
  <si>
    <t>Cecilie</t>
  </si>
  <si>
    <t>Lunde</t>
  </si>
  <si>
    <t>Roger</t>
  </si>
  <si>
    <t>Fornes</t>
  </si>
  <si>
    <t>Vibeke</t>
  </si>
  <si>
    <t>Hans Jørgen</t>
  </si>
  <si>
    <t>Vatne</t>
  </si>
  <si>
    <t>Johanne Ø</t>
  </si>
  <si>
    <t>Pål M</t>
  </si>
  <si>
    <t>Theodor</t>
  </si>
  <si>
    <t>Theodor B</t>
  </si>
  <si>
    <t>Pedersen</t>
  </si>
  <si>
    <t>Mathias B</t>
  </si>
  <si>
    <t>Wassiluk</t>
  </si>
  <si>
    <t>Max</t>
  </si>
  <si>
    <t>Nicholay</t>
  </si>
  <si>
    <t>Alf Kristian</t>
  </si>
  <si>
    <t>Helle K</t>
  </si>
  <si>
    <t>Rifling</t>
  </si>
  <si>
    <t>Juni</t>
  </si>
  <si>
    <t>Warren</t>
  </si>
  <si>
    <t>Christopher</t>
  </si>
  <si>
    <t>Frostad</t>
  </si>
  <si>
    <t>Karianne</t>
  </si>
  <si>
    <t>Idar Filip</t>
  </si>
  <si>
    <t>Wikshåland</t>
  </si>
  <si>
    <t>Eivind</t>
  </si>
  <si>
    <t>Hjelle</t>
  </si>
  <si>
    <t>Simen S</t>
  </si>
  <si>
    <t>Bjørkhovde</t>
  </si>
  <si>
    <t>Runar</t>
  </si>
  <si>
    <t>Andreas S</t>
  </si>
  <si>
    <t>Arnfinn</t>
  </si>
  <si>
    <t>J</t>
  </si>
  <si>
    <t>Erik</t>
  </si>
  <si>
    <t>Magnus</t>
  </si>
  <si>
    <t>Håvard</t>
  </si>
  <si>
    <t>Steinsrud</t>
  </si>
  <si>
    <t>Espen</t>
  </si>
  <si>
    <t>Broback</t>
  </si>
  <si>
    <t>Per Olav</t>
  </si>
  <si>
    <t>Hovland</t>
  </si>
  <si>
    <t>Axel A</t>
  </si>
  <si>
    <t>Brenaas</t>
  </si>
  <si>
    <t>Lars Chr</t>
  </si>
  <si>
    <t>Arne</t>
  </si>
  <si>
    <t>Jahrmann</t>
  </si>
  <si>
    <t>Jill</t>
  </si>
  <si>
    <t>Willmo</t>
  </si>
  <si>
    <t>Lindstad</t>
  </si>
  <si>
    <t>B</t>
  </si>
  <si>
    <t>Nordby</t>
  </si>
  <si>
    <t>Østgård</t>
  </si>
  <si>
    <t>Jon</t>
  </si>
  <si>
    <t>Korsbrekke</t>
  </si>
  <si>
    <t>Oskar</t>
  </si>
  <si>
    <t>R S</t>
  </si>
  <si>
    <t>Ruud</t>
  </si>
  <si>
    <t>Jeppe</t>
  </si>
  <si>
    <t>Myklebust</t>
  </si>
  <si>
    <t>Fredrik M</t>
  </si>
  <si>
    <t>Saugerud</t>
  </si>
  <si>
    <t>Kyongsa</t>
  </si>
  <si>
    <t>Kvaase</t>
  </si>
  <si>
    <t>Truls</t>
  </si>
  <si>
    <t>Sætvedt</t>
  </si>
  <si>
    <t>Eliassen</t>
  </si>
  <si>
    <t>Rømer</t>
  </si>
  <si>
    <t>Nicolay</t>
  </si>
  <si>
    <t>Kolbjørn</t>
  </si>
  <si>
    <t>Elmholdt</t>
  </si>
  <si>
    <t>Ina</t>
  </si>
  <si>
    <t>Anita Strøm</t>
  </si>
  <si>
    <t>Øderud</t>
  </si>
  <si>
    <t>Ingeborg</t>
  </si>
  <si>
    <t>Elaine</t>
  </si>
  <si>
    <t>Brakstad</t>
  </si>
  <si>
    <t>Yttervik</t>
  </si>
  <si>
    <t>Judith</t>
  </si>
  <si>
    <t>Aksel Alm</t>
  </si>
  <si>
    <t>Ødegård</t>
  </si>
  <si>
    <t>Johanne</t>
  </si>
  <si>
    <t>Jacob</t>
  </si>
  <si>
    <t>Ole Kristian</t>
  </si>
  <si>
    <t>Jødal</t>
  </si>
  <si>
    <t>Ove Kristian</t>
  </si>
  <si>
    <t>Bjerkevoll</t>
  </si>
  <si>
    <t>Erik G</t>
  </si>
  <si>
    <t>Outzen</t>
  </si>
  <si>
    <t>Frank</t>
  </si>
  <si>
    <t>Rakenes</t>
  </si>
  <si>
    <t>Maanum</t>
  </si>
  <si>
    <t>Mikkel</t>
  </si>
  <si>
    <t>Torgersen</t>
  </si>
  <si>
    <t>Lise</t>
  </si>
  <si>
    <t>Trym</t>
  </si>
  <si>
    <t>Foyn</t>
  </si>
  <si>
    <t>Audun</t>
  </si>
  <si>
    <t>Tobias</t>
  </si>
  <si>
    <t>Gøril</t>
  </si>
  <si>
    <t>Halvor F</t>
  </si>
  <si>
    <t>Hagelid</t>
  </si>
  <si>
    <t>Leirvik</t>
  </si>
  <si>
    <t>Andreas L.</t>
  </si>
  <si>
    <t>Hansen</t>
  </si>
  <si>
    <t>Ringdal</t>
  </si>
  <si>
    <t>Elena Steen</t>
  </si>
  <si>
    <t>Larsen</t>
  </si>
  <si>
    <t>Anniken</t>
  </si>
  <si>
    <t>Berg</t>
  </si>
  <si>
    <t>Susann V.</t>
  </si>
  <si>
    <t>Gnebiregzabher</t>
  </si>
  <si>
    <t>Guro</t>
  </si>
  <si>
    <t>Yafet</t>
  </si>
  <si>
    <t>Borge</t>
  </si>
  <si>
    <t>Mikael</t>
  </si>
  <si>
    <t>Vanderberg</t>
  </si>
  <si>
    <t>Breievne</t>
  </si>
  <si>
    <t>Hauge</t>
  </si>
  <si>
    <t>Mads</t>
  </si>
  <si>
    <t>Alnes</t>
  </si>
  <si>
    <t>Lassen</t>
  </si>
  <si>
    <t>Tue</t>
  </si>
  <si>
    <t>Soukup</t>
  </si>
  <si>
    <t>Martin Grotle</t>
  </si>
  <si>
    <t>Klemetsrud</t>
  </si>
  <si>
    <t>Fjellbu</t>
  </si>
  <si>
    <t>Marte</t>
  </si>
  <si>
    <t>Patricksson</t>
  </si>
  <si>
    <t>G</t>
  </si>
  <si>
    <t>Gjelland</t>
  </si>
  <si>
    <t>S</t>
  </si>
  <si>
    <t>T</t>
  </si>
  <si>
    <t>Jens Petter</t>
  </si>
  <si>
    <t>Pernille</t>
  </si>
  <si>
    <t>Odden</t>
  </si>
  <si>
    <t>Kristian</t>
  </si>
  <si>
    <t>Elena</t>
  </si>
  <si>
    <t>Susan</t>
  </si>
  <si>
    <t>M</t>
  </si>
  <si>
    <t>Julie Vollum</t>
  </si>
  <si>
    <t>Narvhus</t>
  </si>
  <si>
    <t>Sædtvedt</t>
  </si>
  <si>
    <t>Bull</t>
  </si>
  <si>
    <t>Benjaminsen</t>
  </si>
  <si>
    <t>Andrine</t>
  </si>
  <si>
    <t>Mille</t>
  </si>
  <si>
    <t>Åsmund P.</t>
  </si>
  <si>
    <t>Kristiane Vollum</t>
  </si>
  <si>
    <t>Brekke</t>
  </si>
  <si>
    <t>Celine</t>
  </si>
  <si>
    <t>Grønsvold</t>
  </si>
  <si>
    <t>Jonny (lillomarka)</t>
  </si>
  <si>
    <t>Lindtvedt</t>
  </si>
  <si>
    <t>Aasmund G</t>
  </si>
  <si>
    <t>Waterdahl</t>
  </si>
  <si>
    <t>Sunde</t>
  </si>
  <si>
    <t>Han</t>
  </si>
  <si>
    <t>Jens</t>
  </si>
  <si>
    <t>Johnsen</t>
  </si>
  <si>
    <t>Stein</t>
  </si>
  <si>
    <t>Håland</t>
  </si>
  <si>
    <t>Sondre Wiks</t>
  </si>
  <si>
    <t>Olstad</t>
  </si>
  <si>
    <t>Øyvind</t>
  </si>
  <si>
    <t>Wenche</t>
  </si>
  <si>
    <t>Fredrikke</t>
  </si>
  <si>
    <t>Thune</t>
  </si>
  <si>
    <t>Maja</t>
  </si>
  <si>
    <t>Nina</t>
  </si>
  <si>
    <t>Berit</t>
  </si>
  <si>
    <t>Grorud</t>
  </si>
  <si>
    <t>Svenningsen</t>
  </si>
  <si>
    <t>E</t>
  </si>
  <si>
    <t>Frank Tore</t>
  </si>
  <si>
    <t>Malm</t>
  </si>
  <si>
    <t>A</t>
  </si>
  <si>
    <t>Marianne</t>
  </si>
  <si>
    <t>Gina</t>
  </si>
  <si>
    <t>Sindre</t>
  </si>
  <si>
    <t>Kvam</t>
  </si>
  <si>
    <t>Trude</t>
  </si>
  <si>
    <t>Elisabeth</t>
  </si>
  <si>
    <t>Andrea</t>
  </si>
  <si>
    <t>Cornelia</t>
  </si>
  <si>
    <t>Berit A</t>
  </si>
  <si>
    <t>Brannfjell Opp!  HALL OF FAME - Løype fra Middelalderparken</t>
  </si>
  <si>
    <t>Ganger
deltatt</t>
  </si>
  <si>
    <t>Brannfjell Opp!  HALL OF FAME - Løype fra Ekebergrestauranten</t>
  </si>
  <si>
    <t>Dame</t>
  </si>
  <si>
    <t>Fredrik Skirbekk</t>
  </si>
  <si>
    <t>Beste
tid</t>
  </si>
  <si>
    <t>Syversen</t>
  </si>
  <si>
    <t>Berre Jacobsen</t>
  </si>
  <si>
    <t>Simen eller Andreas</t>
  </si>
  <si>
    <t>Jente</t>
  </si>
  <si>
    <t>Hugo</t>
  </si>
  <si>
    <t>Sørlie-Reininger</t>
  </si>
  <si>
    <t>Bernhofsen-Banks</t>
  </si>
  <si>
    <t>Luka</t>
  </si>
  <si>
    <t>Boije</t>
  </si>
  <si>
    <t>Elias Wiig</t>
  </si>
  <si>
    <t>Eriksson</t>
  </si>
  <si>
    <t>Mathias Baastad</t>
  </si>
  <si>
    <t>Pham</t>
  </si>
  <si>
    <t>Lie</t>
  </si>
  <si>
    <t>Sigurd Nyhus</t>
  </si>
  <si>
    <t>Blix</t>
  </si>
  <si>
    <t>Mossin</t>
  </si>
  <si>
    <t>Lars Gramshaug</t>
  </si>
  <si>
    <t>Albrecht-Holberg</t>
  </si>
  <si>
    <t>Leon</t>
  </si>
  <si>
    <t>Steimler</t>
  </si>
  <si>
    <t>Leonora</t>
  </si>
  <si>
    <t>Alvenes</t>
  </si>
  <si>
    <t>Tora Bjarttun</t>
  </si>
  <si>
    <t>Vagrum</t>
  </si>
  <si>
    <t>Emilie</t>
  </si>
  <si>
    <t>Ryste</t>
  </si>
  <si>
    <t>Naas-Bibow</t>
  </si>
  <si>
    <t>Alexander</t>
  </si>
  <si>
    <t>Selsjord</t>
  </si>
  <si>
    <t>Sigurd Nordhagen</t>
  </si>
  <si>
    <t>Omsland</t>
  </si>
  <si>
    <t>Axel Aasen</t>
  </si>
  <si>
    <t>Hanssen</t>
  </si>
  <si>
    <t>Sebastian B</t>
  </si>
  <si>
    <t>Kolunder- Døvre</t>
  </si>
  <si>
    <t>Arman</t>
  </si>
  <si>
    <t>Lauritzen</t>
  </si>
  <si>
    <t>Isak</t>
  </si>
  <si>
    <t>Abrahamsen</t>
  </si>
  <si>
    <t>Ismaloksky</t>
  </si>
  <si>
    <t>Benjamin</t>
  </si>
  <si>
    <t>Baastad</t>
  </si>
  <si>
    <t>Julian Alexander</t>
  </si>
  <si>
    <t>Bjertnes</t>
  </si>
  <si>
    <t>Nilsen</t>
  </si>
  <si>
    <t>Aksel Løvik</t>
  </si>
  <si>
    <t>Andersson</t>
  </si>
  <si>
    <t>Emil Fischer</t>
  </si>
  <si>
    <t>Dyrud</t>
  </si>
  <si>
    <t>Oliver</t>
  </si>
  <si>
    <t>Svitovas</t>
  </si>
  <si>
    <t>Emilis</t>
  </si>
  <si>
    <t>Kjenne</t>
  </si>
  <si>
    <t>Elias</t>
  </si>
  <si>
    <t>Olivares</t>
  </si>
  <si>
    <t>Matheo</t>
  </si>
  <si>
    <t>Levjo</t>
  </si>
  <si>
    <t>Norseth</t>
  </si>
  <si>
    <t>Rafael</t>
  </si>
  <si>
    <t>Thomassen</t>
  </si>
  <si>
    <t>Sander</t>
  </si>
  <si>
    <t>Salomon</t>
  </si>
  <si>
    <t>Jonathan</t>
  </si>
  <si>
    <t>Gjerdende</t>
  </si>
  <si>
    <t>Stigen</t>
  </si>
  <si>
    <t>Gabriel</t>
  </si>
  <si>
    <t>Dirud</t>
  </si>
  <si>
    <t>Barslund</t>
  </si>
  <si>
    <t>Iver</t>
  </si>
  <si>
    <t>Åkesson</t>
  </si>
  <si>
    <t>Anton</t>
  </si>
  <si>
    <t>Bertinussen</t>
  </si>
  <si>
    <t>Axel</t>
  </si>
  <si>
    <t>Thon</t>
  </si>
  <si>
    <t>Røhne</t>
  </si>
  <si>
    <t>Sondresen</t>
  </si>
  <si>
    <t>Julian Olsen</t>
  </si>
  <si>
    <t>Stenersen</t>
  </si>
  <si>
    <t>Iver Skotheim</t>
  </si>
  <si>
    <t xml:space="preserve">Milinkovic </t>
  </si>
  <si>
    <t>Ekerbakke</t>
  </si>
  <si>
    <t>Mats Iversen</t>
  </si>
  <si>
    <t>Fimland</t>
  </si>
  <si>
    <t>Tias</t>
  </si>
  <si>
    <t>Huuse</t>
  </si>
  <si>
    <t>Anton Riise</t>
  </si>
  <si>
    <t>Kverflaten</t>
  </si>
  <si>
    <t>Haakon</t>
  </si>
  <si>
    <t>Löfgreen</t>
  </si>
  <si>
    <t>Nordahl</t>
  </si>
  <si>
    <t>Ulrik</t>
  </si>
  <si>
    <t>Eilevstad</t>
  </si>
  <si>
    <t>Vegsund</t>
  </si>
  <si>
    <t>Peder</t>
  </si>
  <si>
    <t>Njie</t>
  </si>
  <si>
    <t>Osmun</t>
  </si>
  <si>
    <t>Welhaven</t>
  </si>
  <si>
    <t>Norhaug</t>
  </si>
  <si>
    <t>Malik</t>
  </si>
  <si>
    <t>Isa Mansor</t>
  </si>
  <si>
    <t>Wrangell</t>
  </si>
  <si>
    <t>Herman Lund</t>
  </si>
  <si>
    <t>Kvaleid</t>
  </si>
  <si>
    <t>Fridjof</t>
  </si>
  <si>
    <t>Stensvik</t>
  </si>
  <si>
    <t>Kjetil</t>
  </si>
  <si>
    <t>Jørgensen</t>
  </si>
  <si>
    <t>Sjøberg</t>
  </si>
  <si>
    <t>Henningsen</t>
  </si>
  <si>
    <t>Baard</t>
  </si>
  <si>
    <t>Schälli</t>
  </si>
  <si>
    <t>Bowim</t>
  </si>
  <si>
    <t>Frode</t>
  </si>
  <si>
    <t>Roy</t>
  </si>
  <si>
    <t>Auganes</t>
  </si>
  <si>
    <t>Ivo</t>
  </si>
  <si>
    <t>Ervik</t>
  </si>
  <si>
    <t>Arild</t>
  </si>
  <si>
    <t>Bakke</t>
  </si>
  <si>
    <t>Terje</t>
  </si>
  <si>
    <t>Steensrud</t>
  </si>
  <si>
    <t>Sverresvold</t>
  </si>
  <si>
    <t>Klyve</t>
  </si>
  <si>
    <t>August Frimann</t>
  </si>
  <si>
    <t>Joakim Melbye</t>
  </si>
  <si>
    <t>Brustad</t>
  </si>
  <si>
    <t>Trippestad</t>
  </si>
  <si>
    <t>Schermann-Kahn</t>
  </si>
  <si>
    <t>Grosberghaugen</t>
  </si>
  <si>
    <t>Ann Kristin</t>
  </si>
  <si>
    <t>Myhre</t>
  </si>
  <si>
    <t>Live Marie</t>
  </si>
  <si>
    <t>Mikkel August Langhus</t>
  </si>
  <si>
    <t>Kvarud</t>
  </si>
  <si>
    <t>Theo</t>
  </si>
  <si>
    <t>Weiby</t>
  </si>
  <si>
    <t>Stensrud</t>
  </si>
  <si>
    <t>Daniel</t>
  </si>
  <si>
    <t>Skullerud</t>
  </si>
  <si>
    <t>Evensen</t>
  </si>
  <si>
    <t>Ludvig</t>
  </si>
  <si>
    <t>Olsen</t>
  </si>
  <si>
    <t>Kenneth</t>
  </si>
  <si>
    <t>Vestby</t>
  </si>
  <si>
    <t>Tom Arild</t>
  </si>
  <si>
    <t>Manum</t>
  </si>
  <si>
    <t>Hauglund-Winberg</t>
  </si>
  <si>
    <t>Victor</t>
  </si>
  <si>
    <t>Bugge</t>
  </si>
  <si>
    <t>Eikum</t>
  </si>
  <si>
    <t>Filip S</t>
  </si>
  <si>
    <t>Signe Bjarttun</t>
  </si>
  <si>
    <t>Skrede</t>
  </si>
  <si>
    <t>Ole</t>
  </si>
  <si>
    <t>Reitan</t>
  </si>
  <si>
    <t>Ringen</t>
  </si>
  <si>
    <t>Nyhus</t>
  </si>
  <si>
    <t>Ingrid</t>
  </si>
  <si>
    <t>Andresen</t>
  </si>
  <si>
    <t>Ole-Kristian</t>
  </si>
  <si>
    <t>Bjørn Martin</t>
  </si>
  <si>
    <t>Gedde</t>
  </si>
  <si>
    <t>Petter Sommerfeldt</t>
  </si>
  <si>
    <t>Holberg</t>
  </si>
  <si>
    <t>Geir Ivar</t>
  </si>
  <si>
    <t>Mathias</t>
  </si>
  <si>
    <t>Nysted</t>
  </si>
  <si>
    <t>Tobias Emblem</t>
  </si>
  <si>
    <t>Liam</t>
  </si>
  <si>
    <t>Hagen</t>
  </si>
  <si>
    <t>Torjus</t>
  </si>
  <si>
    <t>Thomas Alm</t>
  </si>
  <si>
    <t>Von Zernichow Grønboengen</t>
  </si>
  <si>
    <t>Felix Émil Nikolai</t>
  </si>
  <si>
    <t>Ljosåk</t>
  </si>
  <si>
    <t>Benberg</t>
  </si>
  <si>
    <t>Håkon Fenne</t>
  </si>
  <si>
    <t>Felix Alexander</t>
  </si>
  <si>
    <t>Sigurdsen</t>
  </si>
  <si>
    <t>Amalie</t>
  </si>
  <si>
    <t>Ole André</t>
  </si>
  <si>
    <t>Jon Winsnes</t>
  </si>
  <si>
    <t>Rødland</t>
  </si>
  <si>
    <t>Simen Bredvold</t>
  </si>
  <si>
    <t>Mari</t>
  </si>
  <si>
    <t>Songe</t>
  </si>
  <si>
    <t>Okar Skarsvaag</t>
  </si>
  <si>
    <t>Kasper Kronstad</t>
  </si>
  <si>
    <t>Fiskå</t>
  </si>
  <si>
    <t>Signe</t>
  </si>
  <si>
    <t>Haakon Grunt</t>
  </si>
  <si>
    <t>Bøhn</t>
  </si>
  <si>
    <t>Emre</t>
  </si>
  <si>
    <t>Iversen</t>
  </si>
  <si>
    <t>tmp
nr</t>
  </si>
  <si>
    <t>Schibbye</t>
  </si>
  <si>
    <t>Jan Henning</t>
  </si>
  <si>
    <t>Sondre Oldervik</t>
  </si>
  <si>
    <t>Kyllingstad</t>
  </si>
  <si>
    <t>Erlend Berge</t>
  </si>
  <si>
    <t>Aksel Abrahamsen</t>
  </si>
  <si>
    <t>Robstad</t>
  </si>
  <si>
    <t>Greve</t>
  </si>
  <si>
    <t>Alvin</t>
  </si>
  <si>
    <t>Sofie Sand</t>
  </si>
  <si>
    <t>Dahl</t>
  </si>
  <si>
    <t>Andreas Heggelund</t>
  </si>
  <si>
    <t>Julia</t>
  </si>
  <si>
    <t>Lucas</t>
  </si>
  <si>
    <t>Street</t>
  </si>
  <si>
    <t>Ralph</t>
  </si>
  <si>
    <t>Quan</t>
  </si>
  <si>
    <t>Røynås</t>
  </si>
  <si>
    <t>Isaksen</t>
  </si>
  <si>
    <t>Noah Octavian</t>
  </si>
  <si>
    <t>Eikeland</t>
  </si>
  <si>
    <t>Martin Aspehjell</t>
  </si>
  <si>
    <t>Jørgen K.</t>
  </si>
  <si>
    <t>Knagenhjelm</t>
  </si>
  <si>
    <t>Ivar</t>
  </si>
  <si>
    <t>Nicoline Sørensen</t>
  </si>
  <si>
    <t>Maubach</t>
  </si>
  <si>
    <t>Abel</t>
  </si>
  <si>
    <t>Troung</t>
  </si>
  <si>
    <t>Kien</t>
  </si>
  <si>
    <t>Ask</t>
  </si>
  <si>
    <t>Mittet</t>
  </si>
  <si>
    <t>Johannessen</t>
  </si>
  <si>
    <t>Mio</t>
  </si>
  <si>
    <t>Bru</t>
  </si>
  <si>
    <t>Jonathan Negaard</t>
  </si>
  <si>
    <t>Kaland</t>
  </si>
  <si>
    <t>Benjamin Dybdahl</t>
  </si>
  <si>
    <t>Ane</t>
  </si>
  <si>
    <t>Eira Filippa Bjarttun</t>
  </si>
  <si>
    <t>Bjerkeskaug</t>
  </si>
  <si>
    <t>Hoel</t>
  </si>
  <si>
    <t>Sven Ove</t>
  </si>
  <si>
    <t>Utstumo</t>
  </si>
  <si>
    <t>Fotland</t>
  </si>
  <si>
    <t>Astri Irene</t>
  </si>
  <si>
    <t>Henrik Grunt</t>
  </si>
  <si>
    <t>Måkestad</t>
  </si>
  <si>
    <t>Ferdiand August</t>
  </si>
  <si>
    <t>Pederstad</t>
  </si>
  <si>
    <t>Sofie Sætre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</si>
</sst>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21" fontId="0" fillId="0" borderId="1" xfId="0" applyNumberFormat="1" applyBorder="1"/>
    <xf numFmtId="45" fontId="0" fillId="0" borderId="1" xfId="0" applyNumberFormat="1" applyBorder="1" applyAlignment="1">
      <alignment horizontal="right"/>
    </xf>
    <xf numFmtId="45" fontId="0" fillId="0" borderId="1" xfId="0" applyNumberFormat="1" applyBorder="1"/>
    <xf numFmtId="45" fontId="0" fillId="0" borderId="1" xfId="0" applyNumberFormat="1" applyBorder="1" applyAlignment="1">
      <alignment wrapText="1"/>
    </xf>
    <xf numFmtId="45" fontId="0" fillId="0" borderId="1" xfId="0" applyNumberFormat="1" applyBorder="1" applyAlignment="1">
      <alignment horizontal="left"/>
    </xf>
    <xf numFmtId="45" fontId="0" fillId="0" borderId="0" xfId="0" applyNumberFormat="1" applyAlignment="1">
      <alignment wrapText="1"/>
    </xf>
    <xf numFmtId="0" fontId="0" fillId="33" borderId="1" xfId="0" applyFill="1" applyBorder="1" applyAlignment="1">
      <alignment wrapText="1"/>
    </xf>
    <xf numFmtId="0" fontId="18" fillId="0" borderId="0" xfId="0" applyFont="1" applyAlignment="1">
      <alignment vertical="center"/>
    </xf>
    <xf numFmtId="0" fontId="0" fillId="33" borderId="1" xfId="0" applyFill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34" borderId="1" xfId="0" applyFont="1" applyFill="1" applyBorder="1" applyAlignment="1">
      <alignment horizontal="left" wrapText="1"/>
    </xf>
    <xf numFmtId="0" fontId="0" fillId="34" borderId="1" xfId="0" applyFill="1" applyBorder="1" applyAlignment="1">
      <alignment horizontal="center" wrapText="1"/>
    </xf>
    <xf numFmtId="45" fontId="0" fillId="34" borderId="1" xfId="0" applyNumberFormat="1" applyFill="1" applyBorder="1" applyAlignment="1">
      <alignment wrapText="1"/>
    </xf>
    <xf numFmtId="0" fontId="2" fillId="34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5" fontId="0" fillId="0" borderId="0" xfId="0" applyNumberFormat="1"/>
    <xf numFmtId="0" fontId="0" fillId="0" borderId="0" xfId="0" applyAlignment="1">
      <alignment horizontal="right"/>
    </xf>
    <xf numFmtId="0" fontId="2" fillId="0" borderId="1" xfId="0" applyFont="1" applyBorder="1" applyAlignment="1">
      <alignment wrapText="1"/>
    </xf>
    <xf numFmtId="20" fontId="0" fillId="0" borderId="1" xfId="0" applyNumberFormat="1" applyBorder="1"/>
    <xf numFmtId="0" fontId="0" fillId="0" borderId="0" xfId="0" applyFill="1"/>
    <xf numFmtId="0" fontId="2" fillId="0" borderId="1" xfId="0" applyFont="1" applyFill="1" applyBorder="1" applyAlignment="1">
      <alignment horizontal="left" wrapText="1"/>
    </xf>
    <xf numFmtId="45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0" fillId="0" borderId="0" xfId="0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95"/>
  <sheetViews>
    <sheetView tabSelected="1" zoomScale="120" zoomScaleNormal="12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H5" sqref="H5"/>
    </sheetView>
  </sheetViews>
  <sheetFormatPr defaultColWidth="9" defaultRowHeight="15" x14ac:dyDescent="0.25"/>
  <cols>
    <col min="1" max="1" width="5.28515625" customWidth="1"/>
    <col min="2" max="2" width="5.28515625" hidden="1" customWidth="1"/>
    <col min="3" max="3" width="21.5703125" customWidth="1"/>
    <col min="4" max="4" width="22.85546875" customWidth="1"/>
    <col min="5" max="5" width="8" customWidth="1"/>
    <col min="6" max="6" width="8.85546875" style="14" customWidth="1"/>
    <col min="7" max="7" width="9.140625" customWidth="1"/>
    <col min="8" max="8" width="9.140625" style="25" customWidth="1"/>
    <col min="9" max="14" width="9.140625" customWidth="1"/>
    <col min="15" max="27" width="8.28515625" customWidth="1"/>
    <col min="28" max="28" width="13.5703125" customWidth="1"/>
  </cols>
  <sheetData>
    <row r="1" spans="1:29" ht="26.25" x14ac:dyDescent="0.25">
      <c r="A1" s="11" t="s">
        <v>412</v>
      </c>
      <c r="B1" s="11"/>
    </row>
    <row r="3" spans="1:29" ht="30" x14ac:dyDescent="0.25">
      <c r="A3" s="1" t="s">
        <v>54</v>
      </c>
      <c r="B3" s="23" t="s">
        <v>613</v>
      </c>
      <c r="C3" s="1" t="s">
        <v>0</v>
      </c>
      <c r="D3" s="1" t="s">
        <v>1</v>
      </c>
      <c r="E3" s="1" t="s">
        <v>415</v>
      </c>
      <c r="F3" s="15" t="s">
        <v>413</v>
      </c>
      <c r="G3" s="15" t="s">
        <v>417</v>
      </c>
      <c r="H3" s="26">
        <v>2025</v>
      </c>
      <c r="I3" s="20">
        <v>2024</v>
      </c>
      <c r="J3" s="20">
        <v>2023</v>
      </c>
      <c r="K3" s="20">
        <v>2022</v>
      </c>
      <c r="L3" s="20">
        <v>2021</v>
      </c>
      <c r="M3" s="20">
        <v>2020</v>
      </c>
      <c r="N3" s="20">
        <v>2019</v>
      </c>
      <c r="O3" s="13">
        <v>2018</v>
      </c>
      <c r="P3" s="13">
        <v>2017</v>
      </c>
      <c r="Q3" s="13">
        <v>2016</v>
      </c>
      <c r="R3" s="13">
        <v>2015</v>
      </c>
      <c r="S3" s="13">
        <v>2014</v>
      </c>
      <c r="T3" s="13">
        <v>2013</v>
      </c>
      <c r="U3" s="13">
        <v>2012</v>
      </c>
      <c r="V3" s="13">
        <v>2011</v>
      </c>
      <c r="W3" s="13">
        <v>2010</v>
      </c>
      <c r="X3" s="13">
        <v>2009</v>
      </c>
      <c r="Y3" s="13">
        <v>2008</v>
      </c>
      <c r="Z3" s="13">
        <v>2007</v>
      </c>
      <c r="AA3" s="13">
        <v>2006</v>
      </c>
      <c r="AC3">
        <f>37-3</f>
        <v>34</v>
      </c>
    </row>
    <row r="4" spans="1:29" x14ac:dyDescent="0.25">
      <c r="A4" s="2">
        <v>1</v>
      </c>
      <c r="B4" s="2"/>
      <c r="C4" s="3" t="s">
        <v>628</v>
      </c>
      <c r="D4" s="3" t="s">
        <v>629</v>
      </c>
      <c r="E4" s="3"/>
      <c r="F4" s="16">
        <f>COUNT(H4:AA4)</f>
        <v>1</v>
      </c>
      <c r="G4" s="17">
        <f>MIN(H4:AA4)</f>
        <v>9.8726851851851857E-3</v>
      </c>
      <c r="H4" s="27"/>
      <c r="I4" s="7"/>
      <c r="J4" s="7">
        <v>9.8726851851851857E-3</v>
      </c>
      <c r="K4" s="7"/>
      <c r="L4" s="7"/>
      <c r="M4" s="7"/>
      <c r="N4" s="7"/>
      <c r="O4" s="2"/>
      <c r="P4" s="2"/>
      <c r="Q4" s="2"/>
      <c r="R4" s="2"/>
      <c r="S4" s="2"/>
      <c r="T4" s="2"/>
      <c r="U4" s="2"/>
      <c r="V4" s="7"/>
      <c r="W4" s="7"/>
      <c r="X4" s="7"/>
      <c r="Y4" s="7"/>
      <c r="Z4" s="7"/>
      <c r="AA4" s="7"/>
    </row>
    <row r="5" spans="1:29" x14ac:dyDescent="0.25">
      <c r="A5" s="2">
        <v>2</v>
      </c>
      <c r="B5" s="2">
        <v>1</v>
      </c>
      <c r="C5" s="3" t="s">
        <v>419</v>
      </c>
      <c r="D5" s="3" t="s">
        <v>235</v>
      </c>
      <c r="E5" s="3"/>
      <c r="F5" s="16">
        <f>COUNT(H5:AA5)</f>
        <v>3</v>
      </c>
      <c r="G5" s="17">
        <f>MIN(H5:AA5)</f>
        <v>1.0300925925925927E-2</v>
      </c>
      <c r="H5" s="27"/>
      <c r="I5" s="7"/>
      <c r="J5" s="7">
        <v>1.0393518518518519E-2</v>
      </c>
      <c r="K5" s="7">
        <v>1.0300925925925927E-2</v>
      </c>
      <c r="L5" s="7"/>
      <c r="M5" s="7">
        <v>1.045138888888889E-2</v>
      </c>
      <c r="N5" s="7"/>
      <c r="O5" s="2"/>
      <c r="P5" s="2"/>
      <c r="Q5" s="2"/>
      <c r="R5" s="2"/>
      <c r="S5" s="2"/>
      <c r="T5" s="2"/>
      <c r="U5" s="2"/>
      <c r="V5" s="7"/>
      <c r="W5" s="7"/>
      <c r="X5" s="7"/>
      <c r="Y5" s="7"/>
      <c r="Z5" s="7"/>
      <c r="AA5" s="7"/>
    </row>
    <row r="6" spans="1:29" x14ac:dyDescent="0.25">
      <c r="A6" s="2">
        <v>3</v>
      </c>
      <c r="B6" s="2">
        <v>6</v>
      </c>
      <c r="C6" s="3" t="s">
        <v>19</v>
      </c>
      <c r="D6" s="3" t="s">
        <v>27</v>
      </c>
      <c r="E6" s="3"/>
      <c r="F6" s="16">
        <f>COUNT(H6:AA6)</f>
        <v>4</v>
      </c>
      <c r="G6" s="17">
        <f>MIN(H6:AA6)</f>
        <v>1.0405092592592593E-2</v>
      </c>
      <c r="H6" s="27">
        <v>1.0405092592592593E-2</v>
      </c>
      <c r="I6" s="7"/>
      <c r="J6" s="7"/>
      <c r="K6" s="7">
        <v>1.105324074074074E-2</v>
      </c>
      <c r="L6" s="7">
        <v>1.1215277777777777E-2</v>
      </c>
      <c r="M6" s="7">
        <v>1.2337962962962962E-2</v>
      </c>
      <c r="N6" s="7"/>
      <c r="O6" s="6"/>
      <c r="P6" s="2"/>
      <c r="Q6" s="2"/>
      <c r="R6" s="2"/>
      <c r="S6" s="2"/>
      <c r="T6" s="2"/>
      <c r="U6" s="2"/>
      <c r="V6" s="7"/>
      <c r="W6" s="7"/>
      <c r="X6" s="7"/>
      <c r="Y6" s="7"/>
      <c r="Z6" s="7"/>
      <c r="AA6" s="7"/>
    </row>
    <row r="7" spans="1:29" x14ac:dyDescent="0.25">
      <c r="A7" s="2">
        <v>4</v>
      </c>
      <c r="B7" s="2">
        <v>53</v>
      </c>
      <c r="C7" s="3" t="s">
        <v>23</v>
      </c>
      <c r="D7" s="3" t="s">
        <v>159</v>
      </c>
      <c r="E7" s="3"/>
      <c r="F7" s="16">
        <f>COUNT(H7:AA7)</f>
        <v>3</v>
      </c>
      <c r="G7" s="17">
        <f>MIN(H7:AA7)</f>
        <v>1.050925925925926E-2</v>
      </c>
      <c r="H7" s="27">
        <v>1.050925925925926E-2</v>
      </c>
      <c r="I7" s="7"/>
      <c r="J7" s="7">
        <v>1.2789351851851852E-2</v>
      </c>
      <c r="K7" s="7">
        <v>1.2847222222222223E-2</v>
      </c>
      <c r="L7" s="7"/>
      <c r="M7" s="7"/>
      <c r="N7" s="7"/>
      <c r="O7" s="3"/>
      <c r="P7" s="5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9" x14ac:dyDescent="0.25">
      <c r="A8" s="2">
        <v>5</v>
      </c>
      <c r="B8" s="2">
        <v>2</v>
      </c>
      <c r="C8" s="3" t="s">
        <v>124</v>
      </c>
      <c r="D8" s="3" t="s">
        <v>125</v>
      </c>
      <c r="E8" s="3"/>
      <c r="F8" s="16">
        <f>COUNT(H8:AA8)</f>
        <v>1</v>
      </c>
      <c r="G8" s="17">
        <f>MIN(H8:AA8)</f>
        <v>1.0844907407407511E-2</v>
      </c>
      <c r="H8" s="27"/>
      <c r="I8" s="7"/>
      <c r="J8" s="7"/>
      <c r="K8" s="7"/>
      <c r="L8" s="7"/>
      <c r="M8" s="7"/>
      <c r="N8" s="7"/>
      <c r="O8" s="7">
        <v>1.0844907407407511E-2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9" x14ac:dyDescent="0.25">
      <c r="A9" s="2">
        <v>6</v>
      </c>
      <c r="B9" s="2">
        <v>3</v>
      </c>
      <c r="C9" s="3" t="s">
        <v>97</v>
      </c>
      <c r="D9" s="3" t="s">
        <v>318</v>
      </c>
      <c r="E9" s="3"/>
      <c r="F9" s="16">
        <f>COUNT(H9:AA9)</f>
        <v>2</v>
      </c>
      <c r="G9" s="17">
        <f>MIN(H9:AA9)</f>
        <v>1.0902777777777777E-2</v>
      </c>
      <c r="H9" s="27"/>
      <c r="I9" s="7"/>
      <c r="J9" s="7"/>
      <c r="K9" s="7"/>
      <c r="L9" s="7"/>
      <c r="M9" s="7"/>
      <c r="N9" s="7"/>
      <c r="O9" s="2"/>
      <c r="P9" s="2"/>
      <c r="Q9" s="2"/>
      <c r="R9" s="2"/>
      <c r="S9" s="2"/>
      <c r="T9" s="2"/>
      <c r="U9" s="2"/>
      <c r="V9" s="7"/>
      <c r="W9" s="7"/>
      <c r="X9" s="7"/>
      <c r="Y9" s="7">
        <v>1.0902777777777777E-2</v>
      </c>
      <c r="Z9" s="7">
        <v>1.1354166666666667E-2</v>
      </c>
      <c r="AA9" s="7"/>
    </row>
    <row r="10" spans="1:29" x14ac:dyDescent="0.25">
      <c r="A10" s="2">
        <v>7</v>
      </c>
      <c r="B10" s="2">
        <v>4</v>
      </c>
      <c r="C10" s="3" t="s">
        <v>346</v>
      </c>
      <c r="D10" s="3" t="s">
        <v>90</v>
      </c>
      <c r="E10" s="3"/>
      <c r="F10" s="16">
        <f>COUNT(H10:AA10)</f>
        <v>2</v>
      </c>
      <c r="G10" s="17">
        <f>MIN(H10:AA10)</f>
        <v>1.0937500000000001E-2</v>
      </c>
      <c r="H10" s="27"/>
      <c r="I10" s="7"/>
      <c r="J10" s="7"/>
      <c r="K10" s="7"/>
      <c r="L10" s="7"/>
      <c r="M10" s="7"/>
      <c r="N10" s="7"/>
      <c r="O10" s="2"/>
      <c r="P10" s="2"/>
      <c r="Q10" s="2"/>
      <c r="R10" s="2"/>
      <c r="S10" s="2"/>
      <c r="T10" s="2"/>
      <c r="U10" s="2"/>
      <c r="V10" s="7"/>
      <c r="W10" s="7"/>
      <c r="X10" s="7"/>
      <c r="Y10" s="7">
        <v>1.0937500000000001E-2</v>
      </c>
      <c r="Z10" s="7">
        <v>1.1701388888888891E-2</v>
      </c>
      <c r="AA10" s="7"/>
    </row>
    <row r="11" spans="1:29" x14ac:dyDescent="0.25">
      <c r="A11" s="2">
        <v>8</v>
      </c>
      <c r="B11" s="2">
        <v>5</v>
      </c>
      <c r="C11" s="3" t="s">
        <v>156</v>
      </c>
      <c r="D11" s="3" t="s">
        <v>216</v>
      </c>
      <c r="E11" s="3"/>
      <c r="F11" s="16">
        <f>COUNT(H11:AA11)</f>
        <v>5</v>
      </c>
      <c r="G11" s="17">
        <f>MIN(H11:AA11)</f>
        <v>1.0983796296296297E-2</v>
      </c>
      <c r="H11" s="27"/>
      <c r="I11" s="7"/>
      <c r="J11" s="7"/>
      <c r="K11" s="7"/>
      <c r="L11" s="7"/>
      <c r="M11" s="7"/>
      <c r="N11" s="7"/>
      <c r="O11" s="3"/>
      <c r="P11" s="3"/>
      <c r="Q11" s="7"/>
      <c r="R11" s="7"/>
      <c r="S11" s="7"/>
      <c r="T11" s="7">
        <v>1.1446759259259261E-2</v>
      </c>
      <c r="U11" s="7">
        <v>1.1631944444444445E-2</v>
      </c>
      <c r="V11" s="7"/>
      <c r="W11" s="7">
        <v>1.1342592592592592E-2</v>
      </c>
      <c r="X11" s="7"/>
      <c r="Y11" s="7"/>
      <c r="Z11" s="7">
        <v>1.1122685185185185E-2</v>
      </c>
      <c r="AA11" s="7">
        <v>1.0983796296296297E-2</v>
      </c>
    </row>
    <row r="12" spans="1:29" x14ac:dyDescent="0.25">
      <c r="A12" s="2">
        <v>9</v>
      </c>
      <c r="B12" s="2">
        <v>35</v>
      </c>
      <c r="C12" s="2" t="s">
        <v>89</v>
      </c>
      <c r="D12" s="2" t="s">
        <v>90</v>
      </c>
      <c r="E12" s="2"/>
      <c r="F12" s="16">
        <f>COUNT(H12:AA12)</f>
        <v>3</v>
      </c>
      <c r="G12" s="17">
        <f>MIN(H12:AA12)</f>
        <v>1.1134259259259259E-2</v>
      </c>
      <c r="H12" s="27"/>
      <c r="I12" s="7">
        <v>1.1134259259259259E-2</v>
      </c>
      <c r="J12" s="7"/>
      <c r="K12" s="7"/>
      <c r="L12" s="7"/>
      <c r="M12" s="7"/>
      <c r="N12" s="7"/>
      <c r="O12" s="6">
        <v>1.2372685185185306E-2</v>
      </c>
      <c r="P12" s="6"/>
      <c r="Q12" s="7">
        <v>1.3773148148148118E-2</v>
      </c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9" x14ac:dyDescent="0.25">
      <c r="A13" s="2">
        <v>10</v>
      </c>
      <c r="B13" s="2">
        <v>7</v>
      </c>
      <c r="C13" s="3" t="s">
        <v>283</v>
      </c>
      <c r="D13" s="3" t="s">
        <v>284</v>
      </c>
      <c r="E13" s="3"/>
      <c r="F13" s="16">
        <f>COUNT(H13:AA13)</f>
        <v>2</v>
      </c>
      <c r="G13" s="17">
        <f>MIN(H13:AA13)</f>
        <v>1.1145833333333334E-2</v>
      </c>
      <c r="H13" s="27"/>
      <c r="I13" s="7"/>
      <c r="J13" s="7"/>
      <c r="K13" s="7"/>
      <c r="L13" s="7"/>
      <c r="M13" s="7"/>
      <c r="N13" s="7"/>
      <c r="O13" s="3"/>
      <c r="P13" s="3"/>
      <c r="Q13" s="3"/>
      <c r="R13" s="3"/>
      <c r="S13" s="3"/>
      <c r="T13" s="3"/>
      <c r="U13" s="7"/>
      <c r="V13" s="7">
        <v>1.1354166666666667E-2</v>
      </c>
      <c r="W13" s="7"/>
      <c r="X13" s="7"/>
      <c r="Y13" s="7">
        <v>1.1145833333333334E-2</v>
      </c>
      <c r="Z13" s="7"/>
      <c r="AA13" s="7"/>
    </row>
    <row r="14" spans="1:29" x14ac:dyDescent="0.25">
      <c r="A14" s="2">
        <v>11</v>
      </c>
      <c r="B14" s="2">
        <v>8</v>
      </c>
      <c r="C14" s="3" t="s">
        <v>347</v>
      </c>
      <c r="D14" s="3" t="s">
        <v>348</v>
      </c>
      <c r="E14" s="3"/>
      <c r="F14" s="16">
        <f>COUNT(H14:AA14)</f>
        <v>2</v>
      </c>
      <c r="G14" s="17">
        <f>MIN(H14:AA14)</f>
        <v>1.1203703703703704E-2</v>
      </c>
      <c r="H14" s="27"/>
      <c r="I14" s="7"/>
      <c r="J14" s="7"/>
      <c r="K14" s="7"/>
      <c r="L14" s="7"/>
      <c r="M14" s="7"/>
      <c r="N14" s="7"/>
      <c r="O14" s="2"/>
      <c r="P14" s="2"/>
      <c r="Q14" s="2"/>
      <c r="R14" s="2"/>
      <c r="S14" s="2"/>
      <c r="T14" s="2"/>
      <c r="U14" s="2"/>
      <c r="V14" s="7"/>
      <c r="W14" s="7"/>
      <c r="X14" s="7"/>
      <c r="Y14" s="7">
        <v>1.1203703703703704E-2</v>
      </c>
      <c r="Z14" s="7">
        <v>1.2361111111111113E-2</v>
      </c>
      <c r="AA14" s="7"/>
    </row>
    <row r="15" spans="1:29" x14ac:dyDescent="0.25">
      <c r="A15" s="2">
        <v>12</v>
      </c>
      <c r="B15" s="2">
        <v>9</v>
      </c>
      <c r="C15" s="3" t="s">
        <v>10</v>
      </c>
      <c r="D15" s="3" t="s">
        <v>84</v>
      </c>
      <c r="E15" s="3"/>
      <c r="F15" s="16">
        <f>COUNT(H15:AA15)</f>
        <v>4</v>
      </c>
      <c r="G15" s="17">
        <f>MIN(H15:AA15)</f>
        <v>1.1226851851851904E-2</v>
      </c>
      <c r="H15" s="27"/>
      <c r="I15" s="7"/>
      <c r="J15" s="7"/>
      <c r="K15" s="7"/>
      <c r="L15" s="7"/>
      <c r="M15" s="7"/>
      <c r="N15" s="7"/>
      <c r="O15" s="7">
        <v>1.1226851851851904E-2</v>
      </c>
      <c r="P15" s="7"/>
      <c r="Q15" s="7"/>
      <c r="R15" s="7"/>
      <c r="S15" s="7"/>
      <c r="T15" s="7"/>
      <c r="U15" s="7">
        <v>1.2291666666666666E-2</v>
      </c>
      <c r="V15" s="7">
        <v>1.2800925925925926E-2</v>
      </c>
      <c r="W15" s="7"/>
      <c r="X15" s="7">
        <v>1.3946759259259258E-2</v>
      </c>
      <c r="Y15" s="7"/>
      <c r="Z15" s="7"/>
      <c r="AA15" s="7"/>
    </row>
    <row r="16" spans="1:29" x14ac:dyDescent="0.25">
      <c r="A16" s="2">
        <v>13</v>
      </c>
      <c r="B16" s="2">
        <v>10</v>
      </c>
      <c r="C16" s="3" t="s">
        <v>10</v>
      </c>
      <c r="D16" s="3" t="s">
        <v>17</v>
      </c>
      <c r="E16" s="3"/>
      <c r="F16" s="16">
        <f>COUNT(H16:AA16)</f>
        <v>5</v>
      </c>
      <c r="G16" s="17">
        <f>MIN(H16:AA16)</f>
        <v>1.1238425925925928E-2</v>
      </c>
      <c r="H16" s="27"/>
      <c r="I16" s="7"/>
      <c r="J16" s="7"/>
      <c r="K16" s="7"/>
      <c r="L16" s="7"/>
      <c r="M16" s="7">
        <v>1.1238425925925928E-2</v>
      </c>
      <c r="N16" s="7">
        <v>1.1307870370370371E-2</v>
      </c>
      <c r="O16" s="7">
        <v>1.1377314814814965E-2</v>
      </c>
      <c r="P16" s="7"/>
      <c r="Q16" s="7">
        <v>1.2268518518518512E-2</v>
      </c>
      <c r="R16" s="7">
        <v>1.283564814814815E-2</v>
      </c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2">
        <v>14</v>
      </c>
      <c r="B17" s="2">
        <v>11</v>
      </c>
      <c r="C17" s="2" t="s">
        <v>50</v>
      </c>
      <c r="D17" s="2" t="s">
        <v>70</v>
      </c>
      <c r="E17" s="2"/>
      <c r="F17" s="16">
        <f>COUNT(H17:AA17)</f>
        <v>3</v>
      </c>
      <c r="G17" s="17">
        <f>MIN(H17:AA17)</f>
        <v>1.1354166666666667E-2</v>
      </c>
      <c r="H17" s="27"/>
      <c r="I17" s="7"/>
      <c r="J17" s="7"/>
      <c r="K17" s="7"/>
      <c r="L17" s="7"/>
      <c r="M17" s="7"/>
      <c r="N17" s="7">
        <v>1.1354166666666667E-2</v>
      </c>
      <c r="O17" s="6">
        <v>1.2175925925925979E-2</v>
      </c>
      <c r="P17" s="5">
        <v>1.1793981481481475E-2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5">
      <c r="A18" s="2">
        <v>15</v>
      </c>
      <c r="B18" s="2">
        <v>12</v>
      </c>
      <c r="C18" s="3" t="s">
        <v>49</v>
      </c>
      <c r="D18" s="3" t="s">
        <v>188</v>
      </c>
      <c r="E18" s="3"/>
      <c r="F18" s="16">
        <f>COUNT(H18:AA18)</f>
        <v>5</v>
      </c>
      <c r="G18" s="17">
        <f>MIN(H18:AA18)</f>
        <v>1.1469907407407408E-2</v>
      </c>
      <c r="H18" s="27"/>
      <c r="I18" s="7"/>
      <c r="J18" s="7">
        <v>1.1944444444444445E-2</v>
      </c>
      <c r="K18" s="7">
        <v>1.1469907407407408E-2</v>
      </c>
      <c r="L18" s="7">
        <v>1.1979166666666666E-2</v>
      </c>
      <c r="M18" s="7">
        <v>1.2060185185185186E-2</v>
      </c>
      <c r="N18" s="7">
        <v>1.2118055555555556E-2</v>
      </c>
      <c r="O18" s="3"/>
      <c r="P18" s="3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2">
        <v>16</v>
      </c>
      <c r="B19" s="2">
        <v>13</v>
      </c>
      <c r="C19" s="3" t="s">
        <v>110</v>
      </c>
      <c r="D19" s="3" t="s">
        <v>111</v>
      </c>
      <c r="E19" s="3"/>
      <c r="F19" s="16">
        <f>COUNT(H19:AA19)</f>
        <v>3</v>
      </c>
      <c r="G19" s="17">
        <f>MIN(H19:AA19)</f>
        <v>1.1493055555555555E-2</v>
      </c>
      <c r="H19" s="27"/>
      <c r="I19" s="7"/>
      <c r="J19" s="7"/>
      <c r="K19" s="7"/>
      <c r="L19" s="7"/>
      <c r="M19" s="7"/>
      <c r="N19" s="7">
        <v>1.1493055555555555E-2</v>
      </c>
      <c r="O19" s="7">
        <v>1.2141203703703751E-2</v>
      </c>
      <c r="P19" s="7"/>
      <c r="Q19" s="7"/>
      <c r="R19" s="7"/>
      <c r="S19" s="7"/>
      <c r="T19" s="7"/>
      <c r="U19" s="7"/>
      <c r="V19" s="7">
        <v>1.3136574074074077E-2</v>
      </c>
      <c r="W19" s="7"/>
      <c r="X19" s="7"/>
      <c r="Y19" s="7"/>
      <c r="Z19" s="7"/>
      <c r="AA19" s="7"/>
    </row>
    <row r="20" spans="1:27" x14ac:dyDescent="0.25">
      <c r="A20" s="2">
        <v>17</v>
      </c>
      <c r="B20" s="2">
        <v>14</v>
      </c>
      <c r="C20" s="3" t="s">
        <v>52</v>
      </c>
      <c r="D20" s="3" t="s">
        <v>53</v>
      </c>
      <c r="E20" s="3"/>
      <c r="F20" s="16">
        <f>COUNT(H20:AA20)</f>
        <v>6</v>
      </c>
      <c r="G20" s="17">
        <f>MIN(H20:AA20)</f>
        <v>1.1527777777777777E-2</v>
      </c>
      <c r="H20" s="27"/>
      <c r="I20" s="7"/>
      <c r="J20" s="7"/>
      <c r="K20" s="7"/>
      <c r="L20" s="7"/>
      <c r="M20" s="7"/>
      <c r="N20" s="7">
        <v>1.1527777777777777E-2</v>
      </c>
      <c r="O20" s="7">
        <v>1.1689814814814792E-2</v>
      </c>
      <c r="P20" s="7">
        <v>1.2199074074074057E-2</v>
      </c>
      <c r="Q20" s="7">
        <v>1.2997685185185293E-2</v>
      </c>
      <c r="R20" s="7"/>
      <c r="S20" s="7"/>
      <c r="T20" s="7"/>
      <c r="U20" s="7"/>
      <c r="V20" s="7"/>
      <c r="W20" s="7"/>
      <c r="X20" s="7">
        <v>1.2037037037037035E-2</v>
      </c>
      <c r="Y20" s="7"/>
      <c r="Z20" s="7">
        <v>1.3587962962962963E-2</v>
      </c>
      <c r="AA20" s="7"/>
    </row>
    <row r="21" spans="1:27" x14ac:dyDescent="0.25">
      <c r="A21" s="2">
        <v>18</v>
      </c>
      <c r="B21" s="2">
        <v>15</v>
      </c>
      <c r="C21" s="3" t="s">
        <v>349</v>
      </c>
      <c r="D21" s="3" t="s">
        <v>350</v>
      </c>
      <c r="E21" s="3"/>
      <c r="F21" s="16">
        <f>COUNT(H21:AA21)</f>
        <v>1</v>
      </c>
      <c r="G21" s="17">
        <f>MIN(H21:AA21)</f>
        <v>1.1539351851851851E-2</v>
      </c>
      <c r="H21" s="27"/>
      <c r="I21" s="7"/>
      <c r="J21" s="7"/>
      <c r="K21" s="7"/>
      <c r="L21" s="7"/>
      <c r="M21" s="7"/>
      <c r="N21" s="7"/>
      <c r="O21" s="2"/>
      <c r="P21" s="2"/>
      <c r="Q21" s="2"/>
      <c r="R21" s="2"/>
      <c r="S21" s="2"/>
      <c r="T21" s="2"/>
      <c r="U21" s="2"/>
      <c r="V21" s="7"/>
      <c r="W21" s="7"/>
      <c r="X21" s="7"/>
      <c r="Y21" s="7">
        <v>1.1539351851851851E-2</v>
      </c>
      <c r="Z21" s="7"/>
      <c r="AA21" s="7"/>
    </row>
    <row r="22" spans="1:27" x14ac:dyDescent="0.25">
      <c r="A22" s="2">
        <v>19</v>
      </c>
      <c r="B22" s="2">
        <v>16</v>
      </c>
      <c r="C22" s="3" t="s">
        <v>381</v>
      </c>
      <c r="D22" s="3" t="s">
        <v>70</v>
      </c>
      <c r="E22" s="3"/>
      <c r="F22" s="16">
        <f>COUNT(H22:AA22)</f>
        <v>1</v>
      </c>
      <c r="G22" s="17">
        <f>MIN(H22:AA22)</f>
        <v>1.1550925925925925E-2</v>
      </c>
      <c r="H22" s="27"/>
      <c r="I22" s="7"/>
      <c r="J22" s="7"/>
      <c r="K22" s="7"/>
      <c r="L22" s="7"/>
      <c r="M22" s="7"/>
      <c r="N22" s="7"/>
      <c r="O22" s="2"/>
      <c r="P22" s="2"/>
      <c r="Q22" s="2"/>
      <c r="R22" s="2"/>
      <c r="S22" s="2"/>
      <c r="T22" s="2"/>
      <c r="U22" s="2"/>
      <c r="V22" s="7"/>
      <c r="W22" s="7"/>
      <c r="X22" s="7"/>
      <c r="Y22" s="7"/>
      <c r="Z22" s="7">
        <v>1.1550925925925925E-2</v>
      </c>
      <c r="AA22" s="7"/>
    </row>
    <row r="23" spans="1:27" x14ac:dyDescent="0.25">
      <c r="A23" s="2">
        <v>20</v>
      </c>
      <c r="B23" s="2">
        <v>17</v>
      </c>
      <c r="C23" s="3" t="s">
        <v>50</v>
      </c>
      <c r="D23" s="3" t="s">
        <v>51</v>
      </c>
      <c r="E23" s="3"/>
      <c r="F23" s="16">
        <f>COUNT(H23:AA23)</f>
        <v>5</v>
      </c>
      <c r="G23" s="17">
        <f>MIN(H23:AA23)</f>
        <v>1.1631944444444445E-2</v>
      </c>
      <c r="H23" s="27"/>
      <c r="I23" s="7">
        <v>1.2719907407407407E-2</v>
      </c>
      <c r="J23" s="7"/>
      <c r="K23" s="7"/>
      <c r="L23" s="7">
        <v>1.1689814814814814E-2</v>
      </c>
      <c r="M23" s="7">
        <v>1.1643518518518518E-2</v>
      </c>
      <c r="N23" s="7">
        <v>1.1631944444444445E-2</v>
      </c>
      <c r="O23" s="7">
        <v>1.2500000000000067E-2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2">
        <v>21</v>
      </c>
      <c r="B24" s="2">
        <v>18</v>
      </c>
      <c r="C24" s="3" t="s">
        <v>42</v>
      </c>
      <c r="D24" s="3" t="s">
        <v>43</v>
      </c>
      <c r="E24" s="3" t="s">
        <v>415</v>
      </c>
      <c r="F24" s="16">
        <f>COUNT(H24:AA24)</f>
        <v>4</v>
      </c>
      <c r="G24" s="17">
        <f>MIN(H24:AA24)</f>
        <v>1.1701388888888891E-2</v>
      </c>
      <c r="H24" s="27">
        <v>1.1863425925925927E-2</v>
      </c>
      <c r="I24" s="7"/>
      <c r="J24" s="7"/>
      <c r="K24" s="7">
        <v>1.1701388888888891E-2</v>
      </c>
      <c r="L24" s="7">
        <v>1.2731481481481481E-2</v>
      </c>
      <c r="M24" s="7"/>
      <c r="N24" s="7">
        <v>1.503472222222222E-2</v>
      </c>
      <c r="O24" s="3"/>
      <c r="P24" s="3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2">
        <v>22</v>
      </c>
      <c r="B25" s="2">
        <v>19</v>
      </c>
      <c r="C25" s="3" t="s">
        <v>588</v>
      </c>
      <c r="D25" s="3" t="s">
        <v>599</v>
      </c>
      <c r="E25" s="3"/>
      <c r="F25" s="16">
        <f>COUNT(H25:AA25)</f>
        <v>1</v>
      </c>
      <c r="G25" s="17">
        <f>MIN(H25:AA25)</f>
        <v>1.1747685185185186E-2</v>
      </c>
      <c r="H25" s="27"/>
      <c r="I25" s="7"/>
      <c r="J25" s="7"/>
      <c r="K25" s="7"/>
      <c r="L25" s="7"/>
      <c r="M25" s="7">
        <v>1.1747685185185186E-2</v>
      </c>
      <c r="N25" s="7"/>
      <c r="O25" s="3"/>
      <c r="P25" s="3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x14ac:dyDescent="0.25">
      <c r="A26" s="2">
        <v>22</v>
      </c>
      <c r="B26" s="2">
        <v>20</v>
      </c>
      <c r="C26" s="3" t="s">
        <v>161</v>
      </c>
      <c r="D26" s="3" t="s">
        <v>162</v>
      </c>
      <c r="E26" s="3"/>
      <c r="F26" s="16">
        <f>COUNT(H26:AA26)</f>
        <v>1</v>
      </c>
      <c r="G26" s="17">
        <f>MIN(H26:AA26)</f>
        <v>1.1747685185185208E-2</v>
      </c>
      <c r="H26" s="27"/>
      <c r="I26" s="7"/>
      <c r="J26" s="7"/>
      <c r="K26" s="7"/>
      <c r="L26" s="7"/>
      <c r="M26" s="7"/>
      <c r="N26" s="7"/>
      <c r="O26" s="2"/>
      <c r="P26" s="2"/>
      <c r="Q26" s="7">
        <v>1.1747685185185208E-2</v>
      </c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x14ac:dyDescent="0.25">
      <c r="A27" s="2">
        <v>24</v>
      </c>
      <c r="B27" s="2">
        <v>21</v>
      </c>
      <c r="C27" s="3" t="s">
        <v>73</v>
      </c>
      <c r="D27" s="3" t="s">
        <v>45</v>
      </c>
      <c r="E27" s="3"/>
      <c r="F27" s="16">
        <f>COUNT(H27:AA27)</f>
        <v>3</v>
      </c>
      <c r="G27" s="17">
        <f>MIN(H27:AA27)</f>
        <v>1.1770833333333333E-2</v>
      </c>
      <c r="H27" s="27"/>
      <c r="I27" s="7"/>
      <c r="J27" s="7">
        <v>1.2013888888888888E-2</v>
      </c>
      <c r="K27" s="7"/>
      <c r="L27" s="7"/>
      <c r="M27" s="7"/>
      <c r="N27" s="7">
        <v>1.1770833333333333E-2</v>
      </c>
      <c r="O27" s="2"/>
      <c r="P27" s="5">
        <v>1.2615740740740677E-2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25">
      <c r="A28" s="2">
        <v>25</v>
      </c>
      <c r="B28" s="2">
        <v>86</v>
      </c>
      <c r="C28" s="2" t="s">
        <v>122</v>
      </c>
      <c r="D28" s="2" t="s">
        <v>123</v>
      </c>
      <c r="E28" s="2"/>
      <c r="F28" s="16">
        <f>COUNT(H28:AA28)</f>
        <v>4</v>
      </c>
      <c r="G28" s="17">
        <f>MIN(H28:AA28)</f>
        <v>1.1817129629629629E-2</v>
      </c>
      <c r="H28" s="27">
        <v>1.1817129629629629E-2</v>
      </c>
      <c r="I28" s="7">
        <v>1.2256944444444445E-2</v>
      </c>
      <c r="J28" s="7">
        <v>1.3125E-2</v>
      </c>
      <c r="K28" s="7">
        <v>1.3668981481481482E-2</v>
      </c>
      <c r="L28" s="7"/>
      <c r="M28" s="7"/>
      <c r="N28" s="7"/>
      <c r="O28" s="6"/>
      <c r="P28" s="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x14ac:dyDescent="0.25">
      <c r="A29" s="2">
        <v>26</v>
      </c>
      <c r="B29" s="2">
        <v>22</v>
      </c>
      <c r="C29" s="2" t="s">
        <v>30</v>
      </c>
      <c r="D29" s="2" t="s">
        <v>31</v>
      </c>
      <c r="E29" s="2"/>
      <c r="F29" s="16">
        <f>COUNT(H29:AA29)</f>
        <v>4</v>
      </c>
      <c r="G29" s="17">
        <f>MIN(H29:AA29)</f>
        <v>1.1898148148148269E-2</v>
      </c>
      <c r="H29" s="27"/>
      <c r="I29" s="7"/>
      <c r="J29" s="7"/>
      <c r="K29" s="7"/>
      <c r="L29" s="7"/>
      <c r="M29" s="7">
        <v>1.2199074074074072E-2</v>
      </c>
      <c r="N29" s="7"/>
      <c r="O29" s="6">
        <v>1.2048611111111107E-2</v>
      </c>
      <c r="P29" s="5">
        <v>1.1909722222222197E-2</v>
      </c>
      <c r="Q29" s="7">
        <v>1.1898148148148269E-2</v>
      </c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x14ac:dyDescent="0.25">
      <c r="A30" s="2">
        <v>27</v>
      </c>
      <c r="B30" s="2">
        <v>23</v>
      </c>
      <c r="C30" s="3" t="s">
        <v>134</v>
      </c>
      <c r="D30" s="3" t="s">
        <v>309</v>
      </c>
      <c r="E30" s="3"/>
      <c r="F30" s="16">
        <f>COUNT(H30:AA30)</f>
        <v>4</v>
      </c>
      <c r="G30" s="17">
        <f>MIN(H30:AA30)</f>
        <v>1.1909722222222223E-2</v>
      </c>
      <c r="H30" s="27"/>
      <c r="I30" s="7"/>
      <c r="J30" s="7"/>
      <c r="K30" s="7"/>
      <c r="L30" s="7"/>
      <c r="M30" s="7"/>
      <c r="N30" s="7">
        <v>1.1909722222222223E-2</v>
      </c>
      <c r="O30" s="3"/>
      <c r="P30" s="3"/>
      <c r="Q30" s="3"/>
      <c r="R30" s="3"/>
      <c r="S30" s="3"/>
      <c r="T30" s="3"/>
      <c r="U30" s="3"/>
      <c r="V30" s="7"/>
      <c r="W30" s="7">
        <v>1.2569444444444446E-2</v>
      </c>
      <c r="X30" s="7">
        <v>1.2256944444444444E-2</v>
      </c>
      <c r="Y30" s="7">
        <v>1.2118055555555556E-2</v>
      </c>
      <c r="Z30" s="7"/>
      <c r="AA30" s="7"/>
    </row>
    <row r="31" spans="1:27" x14ac:dyDescent="0.25">
      <c r="A31" s="2">
        <v>28</v>
      </c>
      <c r="B31" s="2">
        <v>24</v>
      </c>
      <c r="C31" s="2" t="s">
        <v>130</v>
      </c>
      <c r="D31" s="2" t="s">
        <v>77</v>
      </c>
      <c r="E31" s="2"/>
      <c r="F31" s="16">
        <f>COUNT(H31:AA31)</f>
        <v>1</v>
      </c>
      <c r="G31" s="17">
        <f>MIN(H31:AA31)</f>
        <v>1.1944444444444535E-2</v>
      </c>
      <c r="H31" s="27"/>
      <c r="I31" s="7"/>
      <c r="J31" s="7"/>
      <c r="K31" s="7"/>
      <c r="L31" s="7"/>
      <c r="M31" s="7"/>
      <c r="N31" s="7"/>
      <c r="O31" s="6">
        <v>1.1944444444444535E-2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x14ac:dyDescent="0.25">
      <c r="A32" s="2">
        <v>29</v>
      </c>
      <c r="B32" s="2">
        <v>25</v>
      </c>
      <c r="C32" s="3" t="s">
        <v>601</v>
      </c>
      <c r="D32" s="3" t="s">
        <v>600</v>
      </c>
      <c r="E32" s="3"/>
      <c r="F32" s="16">
        <f>COUNT(H32:AA32)</f>
        <v>2</v>
      </c>
      <c r="G32" s="17">
        <f>MIN(H32:AA32)</f>
        <v>1.2106481481481482E-2</v>
      </c>
      <c r="H32" s="27"/>
      <c r="I32" s="7"/>
      <c r="J32" s="7"/>
      <c r="K32" s="7">
        <v>1.2106481481481482E-2</v>
      </c>
      <c r="L32" s="7">
        <v>1.3043981481481483E-2</v>
      </c>
      <c r="M32" s="7"/>
      <c r="N32" s="7"/>
      <c r="O32" s="3"/>
      <c r="P32" s="3"/>
      <c r="Q32" s="3"/>
      <c r="R32" s="3"/>
      <c r="S32" s="3"/>
      <c r="T32" s="3"/>
      <c r="U32" s="3"/>
      <c r="V32" s="7"/>
      <c r="W32" s="7"/>
      <c r="X32" s="7"/>
      <c r="Y32" s="7"/>
      <c r="Z32" s="7"/>
      <c r="AA32" s="7"/>
    </row>
    <row r="33" spans="1:27" x14ac:dyDescent="0.25">
      <c r="A33" s="2">
        <v>30</v>
      </c>
      <c r="B33" s="2">
        <v>26</v>
      </c>
      <c r="C33" s="3" t="s">
        <v>202</v>
      </c>
      <c r="D33" s="3" t="s">
        <v>205</v>
      </c>
      <c r="E33" s="3"/>
      <c r="F33" s="16">
        <f>COUNT(H33:AA33)</f>
        <v>4</v>
      </c>
      <c r="G33" s="17">
        <f>MIN(H33:AA33)</f>
        <v>1.2152777777777778E-2</v>
      </c>
      <c r="H33" s="27"/>
      <c r="I33" s="7"/>
      <c r="J33" s="7"/>
      <c r="K33" s="7"/>
      <c r="L33" s="7"/>
      <c r="M33" s="7"/>
      <c r="N33" s="7"/>
      <c r="O33" s="3"/>
      <c r="P33" s="3"/>
      <c r="Q33" s="7"/>
      <c r="R33" s="7">
        <v>1.3680555555555555E-2</v>
      </c>
      <c r="S33" s="7"/>
      <c r="T33" s="7">
        <v>1.2152777777777778E-2</v>
      </c>
      <c r="U33" s="7"/>
      <c r="V33" s="7">
        <v>1.252314814814815E-2</v>
      </c>
      <c r="W33" s="7"/>
      <c r="X33" s="7"/>
      <c r="Y33" s="7">
        <v>1.3356481481481483E-2</v>
      </c>
      <c r="Z33" s="7"/>
      <c r="AA33" s="7"/>
    </row>
    <row r="34" spans="1:27" x14ac:dyDescent="0.25">
      <c r="A34" s="2">
        <v>30</v>
      </c>
      <c r="B34" s="2">
        <v>27</v>
      </c>
      <c r="C34" s="3" t="s">
        <v>131</v>
      </c>
      <c r="D34" s="3" t="s">
        <v>132</v>
      </c>
      <c r="E34" s="3"/>
      <c r="F34" s="16">
        <f>COUNT(H34:AA34)</f>
        <v>9</v>
      </c>
      <c r="G34" s="17">
        <f>MIN(H34:AA34)</f>
        <v>1.2152777777777778E-2</v>
      </c>
      <c r="H34" s="27"/>
      <c r="I34" s="7"/>
      <c r="J34" s="7"/>
      <c r="K34" s="7"/>
      <c r="L34" s="7"/>
      <c r="M34" s="7"/>
      <c r="N34" s="7"/>
      <c r="O34" s="3"/>
      <c r="P34" s="5">
        <v>1.2291666666666701E-2</v>
      </c>
      <c r="Q34" s="7">
        <v>1.2222222222222245E-2</v>
      </c>
      <c r="R34" s="7">
        <v>1.2974537037037036E-2</v>
      </c>
      <c r="S34" s="7"/>
      <c r="T34" s="7">
        <v>1.2743055555555556E-2</v>
      </c>
      <c r="U34" s="7"/>
      <c r="V34" s="7">
        <v>1.275462962962963E-2</v>
      </c>
      <c r="W34" s="7">
        <v>1.2627314814814815E-2</v>
      </c>
      <c r="X34" s="7"/>
      <c r="Y34" s="7">
        <v>1.2152777777777778E-2</v>
      </c>
      <c r="Z34" s="7">
        <v>1.2847222222222223E-2</v>
      </c>
      <c r="AA34" s="7">
        <v>1.306712962962963E-2</v>
      </c>
    </row>
    <row r="35" spans="1:27" x14ac:dyDescent="0.25">
      <c r="A35" s="2">
        <v>32</v>
      </c>
      <c r="B35" s="2">
        <v>28</v>
      </c>
      <c r="C35" s="3" t="s">
        <v>217</v>
      </c>
      <c r="D35" s="3" t="s">
        <v>218</v>
      </c>
      <c r="E35" s="3"/>
      <c r="F35" s="16">
        <f>COUNT(H35:AA35)</f>
        <v>3</v>
      </c>
      <c r="G35" s="17">
        <f>MIN(H35:AA35)</f>
        <v>1.2187500000000002E-2</v>
      </c>
      <c r="H35" s="27"/>
      <c r="I35" s="7"/>
      <c r="J35" s="7"/>
      <c r="K35" s="7"/>
      <c r="L35" s="7"/>
      <c r="M35" s="7"/>
      <c r="N35" s="7"/>
      <c r="O35" s="3"/>
      <c r="P35" s="3"/>
      <c r="Q35" s="7"/>
      <c r="R35" s="7"/>
      <c r="S35" s="7"/>
      <c r="T35" s="7">
        <v>1.2349537037037039E-2</v>
      </c>
      <c r="U35" s="7">
        <v>1.2187500000000002E-2</v>
      </c>
      <c r="V35" s="7">
        <v>1.2800925925925926E-2</v>
      </c>
      <c r="W35" s="7"/>
      <c r="X35" s="7"/>
      <c r="Y35" s="7"/>
      <c r="Z35" s="7"/>
      <c r="AA35" s="7"/>
    </row>
    <row r="36" spans="1:27" x14ac:dyDescent="0.25">
      <c r="A36" s="2">
        <v>33</v>
      </c>
      <c r="B36" s="2">
        <v>29</v>
      </c>
      <c r="C36" s="3" t="s">
        <v>199</v>
      </c>
      <c r="D36" s="3" t="s">
        <v>46</v>
      </c>
      <c r="E36" s="3"/>
      <c r="F36" s="16">
        <f>COUNT(H36:AA36)</f>
        <v>1</v>
      </c>
      <c r="G36" s="17">
        <f>MIN(H36:AA36)</f>
        <v>1.2210648148148146E-2</v>
      </c>
      <c r="H36" s="27"/>
      <c r="I36" s="7"/>
      <c r="J36" s="7"/>
      <c r="K36" s="7"/>
      <c r="L36" s="7"/>
      <c r="M36" s="7"/>
      <c r="N36" s="7"/>
      <c r="O36" s="3"/>
      <c r="P36" s="3"/>
      <c r="Q36" s="7"/>
      <c r="R36" s="7">
        <v>1.2210648148148146E-2</v>
      </c>
      <c r="S36" s="7"/>
      <c r="T36" s="7"/>
      <c r="U36" s="7"/>
      <c r="V36" s="7"/>
      <c r="W36" s="7"/>
      <c r="X36" s="7"/>
      <c r="Y36" s="7"/>
      <c r="Z36" s="7"/>
      <c r="AA36" s="7"/>
    </row>
    <row r="37" spans="1:27" x14ac:dyDescent="0.25">
      <c r="A37" s="2">
        <v>34</v>
      </c>
      <c r="B37" s="2">
        <v>30</v>
      </c>
      <c r="C37" s="3" t="s">
        <v>382</v>
      </c>
      <c r="D37" s="3" t="s">
        <v>271</v>
      </c>
      <c r="E37" s="3"/>
      <c r="F37" s="16">
        <f>COUNT(H37:AA37)</f>
        <v>2</v>
      </c>
      <c r="G37" s="17">
        <f>MIN(H37:AA37)</f>
        <v>1.2222222222222223E-2</v>
      </c>
      <c r="H37" s="27"/>
      <c r="I37" s="7"/>
      <c r="J37" s="7"/>
      <c r="K37" s="7"/>
      <c r="L37" s="7"/>
      <c r="M37" s="7"/>
      <c r="N37" s="7">
        <v>1.2222222222222223E-2</v>
      </c>
      <c r="O37" s="2"/>
      <c r="P37" s="2"/>
      <c r="Q37" s="2"/>
      <c r="R37" s="2"/>
      <c r="S37" s="2"/>
      <c r="T37" s="2"/>
      <c r="U37" s="2"/>
      <c r="V37" s="7"/>
      <c r="W37" s="7"/>
      <c r="X37" s="7"/>
      <c r="Y37" s="7"/>
      <c r="Z37" s="7">
        <v>1.2974537037037036E-2</v>
      </c>
      <c r="AA37" s="7"/>
    </row>
    <row r="38" spans="1:27" x14ac:dyDescent="0.25">
      <c r="A38" s="2">
        <v>35</v>
      </c>
      <c r="B38" s="2">
        <v>43</v>
      </c>
      <c r="C38" s="3" t="s">
        <v>189</v>
      </c>
      <c r="D38" s="3" t="s">
        <v>190</v>
      </c>
      <c r="E38" s="3"/>
      <c r="F38" s="16">
        <f>COUNT(H38:AA38)</f>
        <v>6</v>
      </c>
      <c r="G38" s="17">
        <f>MIN(H38:AA38)</f>
        <v>1.224537037037037E-2</v>
      </c>
      <c r="H38" s="27">
        <v>1.224537037037037E-2</v>
      </c>
      <c r="I38" s="7"/>
      <c r="J38" s="7">
        <v>1.3194444444444444E-2</v>
      </c>
      <c r="K38" s="7">
        <v>1.2534722222222223E-2</v>
      </c>
      <c r="L38" s="7">
        <v>1.3217592592592593E-2</v>
      </c>
      <c r="M38" s="7">
        <v>1.3888888888888888E-2</v>
      </c>
      <c r="N38" s="7">
        <v>1.383101851851852E-2</v>
      </c>
      <c r="O38" s="2"/>
      <c r="P38" s="2"/>
      <c r="Q38" s="2"/>
      <c r="R38" s="2"/>
      <c r="S38" s="2"/>
      <c r="T38" s="2"/>
      <c r="U38" s="2"/>
      <c r="V38" s="7"/>
      <c r="W38" s="7"/>
      <c r="X38" s="7"/>
      <c r="Y38" s="7"/>
      <c r="Z38" s="7"/>
      <c r="AA38" s="7"/>
    </row>
    <row r="39" spans="1:27" x14ac:dyDescent="0.25">
      <c r="A39" s="2">
        <v>36</v>
      </c>
      <c r="B39" s="2">
        <v>31</v>
      </c>
      <c r="C39" s="3" t="s">
        <v>49</v>
      </c>
      <c r="D39" s="3" t="s">
        <v>446</v>
      </c>
      <c r="E39" s="3"/>
      <c r="F39" s="16">
        <f>COUNT(H39:AA39)</f>
        <v>3</v>
      </c>
      <c r="G39" s="17">
        <f>MIN(H39:AA39)</f>
        <v>1.2280092592592592E-2</v>
      </c>
      <c r="H39" s="27"/>
      <c r="I39" s="7"/>
      <c r="J39" s="7">
        <v>1.238425925925926E-2</v>
      </c>
      <c r="K39" s="7">
        <v>1.2280092592592592E-2</v>
      </c>
      <c r="L39" s="7">
        <v>1.2361111111111113E-2</v>
      </c>
      <c r="M39" s="7"/>
      <c r="N39" s="7"/>
      <c r="O39" s="3"/>
      <c r="P39" s="3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x14ac:dyDescent="0.25">
      <c r="A40" s="2">
        <v>37</v>
      </c>
      <c r="B40" s="2">
        <v>32</v>
      </c>
      <c r="C40" s="3" t="s">
        <v>5</v>
      </c>
      <c r="D40" s="3" t="s">
        <v>15</v>
      </c>
      <c r="E40" s="3"/>
      <c r="F40" s="16">
        <f>COUNT(H40:AA40)</f>
        <v>4</v>
      </c>
      <c r="G40" s="17">
        <f>MIN(H40:AA40)</f>
        <v>1.2349537037037039E-2</v>
      </c>
      <c r="H40" s="27"/>
      <c r="I40" s="7"/>
      <c r="J40" s="7">
        <v>1.2743055555555556E-2</v>
      </c>
      <c r="K40" s="7">
        <v>1.2488425925925925E-2</v>
      </c>
      <c r="L40" s="7">
        <v>1.2349537037037039E-2</v>
      </c>
      <c r="M40" s="7">
        <v>1.2592592592592593E-2</v>
      </c>
      <c r="N40" s="7"/>
      <c r="O40" s="7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A41" s="2">
        <v>38</v>
      </c>
      <c r="B41" s="2">
        <v>33</v>
      </c>
      <c r="C41" s="3" t="s">
        <v>523</v>
      </c>
      <c r="D41" s="3" t="s">
        <v>524</v>
      </c>
      <c r="E41" s="3"/>
      <c r="F41" s="16">
        <f>COUNT(H41:AA41)</f>
        <v>2</v>
      </c>
      <c r="G41" s="17">
        <f>MIN(H41:AA41)</f>
        <v>1.2361111111111113E-2</v>
      </c>
      <c r="H41" s="27"/>
      <c r="I41" s="7"/>
      <c r="J41" s="7"/>
      <c r="K41" s="7"/>
      <c r="L41" s="7"/>
      <c r="M41" s="7">
        <v>1.2361111111111113E-2</v>
      </c>
      <c r="N41" s="7">
        <v>1.2627314814814815E-2</v>
      </c>
      <c r="O41" s="2"/>
      <c r="P41" s="2"/>
      <c r="Q41" s="2"/>
      <c r="R41" s="2"/>
      <c r="S41" s="2"/>
      <c r="T41" s="2"/>
      <c r="U41" s="2"/>
      <c r="V41" s="7"/>
      <c r="W41" s="7"/>
      <c r="X41" s="7"/>
      <c r="Y41" s="7"/>
      <c r="Z41" s="7"/>
      <c r="AA41" s="7"/>
    </row>
    <row r="42" spans="1:27" x14ac:dyDescent="0.25">
      <c r="A42" s="2">
        <v>38</v>
      </c>
      <c r="B42" s="2">
        <v>34</v>
      </c>
      <c r="C42" s="3" t="s">
        <v>131</v>
      </c>
      <c r="D42" s="3" t="s">
        <v>416</v>
      </c>
      <c r="E42" s="3"/>
      <c r="F42" s="16">
        <f>COUNT(H42:AA42)</f>
        <v>4</v>
      </c>
      <c r="G42" s="17">
        <f>MIN(H42:AA42)</f>
        <v>1.2361111111111113E-2</v>
      </c>
      <c r="H42" s="27"/>
      <c r="I42" s="7"/>
      <c r="J42" s="7"/>
      <c r="K42" s="7"/>
      <c r="L42" s="7"/>
      <c r="M42" s="7"/>
      <c r="N42" s="7"/>
      <c r="O42" s="3"/>
      <c r="P42" s="3"/>
      <c r="Q42" s="3"/>
      <c r="R42" s="3"/>
      <c r="S42" s="3"/>
      <c r="T42" s="3"/>
      <c r="U42" s="7"/>
      <c r="V42" s="7">
        <v>1.2361111111111113E-2</v>
      </c>
      <c r="W42" s="7"/>
      <c r="X42" s="7">
        <v>1.2546296296296297E-2</v>
      </c>
      <c r="Y42" s="7">
        <v>1.2708333333333334E-2</v>
      </c>
      <c r="Z42" s="7">
        <v>1.2939814814814814E-2</v>
      </c>
      <c r="AA42" s="7"/>
    </row>
    <row r="43" spans="1:27" x14ac:dyDescent="0.25">
      <c r="A43" s="2">
        <v>40</v>
      </c>
      <c r="B43" s="2">
        <v>36</v>
      </c>
      <c r="C43" s="3" t="s">
        <v>200</v>
      </c>
      <c r="D43" s="3" t="s">
        <v>201</v>
      </c>
      <c r="E43" s="3"/>
      <c r="F43" s="16">
        <f>COUNT(H43:AA43)</f>
        <v>1</v>
      </c>
      <c r="G43" s="17">
        <f>MIN(H43:AA43)</f>
        <v>1.238425925925926E-2</v>
      </c>
      <c r="H43" s="27"/>
      <c r="I43" s="7"/>
      <c r="J43" s="7"/>
      <c r="K43" s="7"/>
      <c r="L43" s="7"/>
      <c r="M43" s="7"/>
      <c r="N43" s="7"/>
      <c r="O43" s="3"/>
      <c r="P43" s="3"/>
      <c r="Q43" s="7"/>
      <c r="R43" s="7">
        <v>1.238425925925926E-2</v>
      </c>
      <c r="S43" s="7"/>
      <c r="T43" s="7"/>
      <c r="U43" s="7"/>
      <c r="V43" s="7"/>
      <c r="W43" s="7"/>
      <c r="X43" s="7"/>
      <c r="Y43" s="7"/>
      <c r="Z43" s="7"/>
      <c r="AA43" s="7"/>
    </row>
    <row r="44" spans="1:27" x14ac:dyDescent="0.25">
      <c r="A44" s="2">
        <v>41</v>
      </c>
      <c r="B44" s="2">
        <v>37</v>
      </c>
      <c r="C44" s="3" t="s">
        <v>98</v>
      </c>
      <c r="D44" s="3" t="s">
        <v>101</v>
      </c>
      <c r="E44" s="3"/>
      <c r="F44" s="16">
        <f>COUNT(H44:AA44)</f>
        <v>2</v>
      </c>
      <c r="G44" s="17">
        <f>MIN(H44:AA44)</f>
        <v>1.2418981481481482E-2</v>
      </c>
      <c r="H44" s="27"/>
      <c r="I44" s="7"/>
      <c r="J44" s="7"/>
      <c r="K44" s="7"/>
      <c r="L44" s="7"/>
      <c r="M44" s="7"/>
      <c r="N44" s="7">
        <v>1.2418981481481482E-2</v>
      </c>
      <c r="O44" s="7">
        <v>1.2638888888888977E-2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x14ac:dyDescent="0.25">
      <c r="A45" s="2">
        <v>42</v>
      </c>
      <c r="B45" s="2">
        <v>38</v>
      </c>
      <c r="C45" s="3" t="s">
        <v>251</v>
      </c>
      <c r="D45" s="3" t="s">
        <v>252</v>
      </c>
      <c r="E45" s="3"/>
      <c r="F45" s="16">
        <f>COUNT(H45:AA45)</f>
        <v>1</v>
      </c>
      <c r="G45" s="17">
        <f>MIN(H45:AA45)</f>
        <v>1.2430555555555554E-2</v>
      </c>
      <c r="H45" s="27"/>
      <c r="I45" s="7"/>
      <c r="J45" s="7"/>
      <c r="K45" s="7"/>
      <c r="L45" s="7"/>
      <c r="M45" s="7"/>
      <c r="N45" s="7"/>
      <c r="O45" s="3"/>
      <c r="P45" s="3"/>
      <c r="Q45" s="7"/>
      <c r="R45" s="7"/>
      <c r="S45" s="7"/>
      <c r="T45" s="7"/>
      <c r="U45" s="7">
        <v>1.2430555555555554E-2</v>
      </c>
      <c r="V45" s="7"/>
      <c r="W45" s="7"/>
      <c r="X45" s="7"/>
      <c r="Y45" s="7"/>
      <c r="Z45" s="7"/>
      <c r="AA45" s="7"/>
    </row>
    <row r="46" spans="1:27" x14ac:dyDescent="0.25">
      <c r="A46" s="2">
        <v>43</v>
      </c>
      <c r="B46" s="2">
        <v>39</v>
      </c>
      <c r="C46" s="3" t="s">
        <v>36</v>
      </c>
      <c r="D46" s="3" t="s">
        <v>37</v>
      </c>
      <c r="E46" s="3"/>
      <c r="F46" s="16">
        <f>COUNT(H46:AA46)</f>
        <v>5</v>
      </c>
      <c r="G46" s="17">
        <f>MIN(H46:AA46)</f>
        <v>1.2442129629629539E-2</v>
      </c>
      <c r="H46" s="27">
        <v>1.4375000000000001E-2</v>
      </c>
      <c r="I46" s="7"/>
      <c r="J46" s="7"/>
      <c r="K46" s="7"/>
      <c r="L46" s="7"/>
      <c r="M46" s="7"/>
      <c r="N46" s="7"/>
      <c r="O46" s="7">
        <v>1.3576388888889013E-2</v>
      </c>
      <c r="P46" s="5">
        <v>1.2442129629629539E-2</v>
      </c>
      <c r="Q46" s="7">
        <v>1.2916666666666798E-2</v>
      </c>
      <c r="R46" s="7">
        <v>1.3634259259259257E-2</v>
      </c>
      <c r="S46" s="7"/>
      <c r="T46" s="7"/>
      <c r="U46" s="7"/>
      <c r="V46" s="7"/>
      <c r="W46" s="7"/>
      <c r="X46" s="7"/>
      <c r="Y46" s="7"/>
      <c r="Z46" s="7"/>
      <c r="AA46" s="7"/>
    </row>
    <row r="47" spans="1:27" x14ac:dyDescent="0.25">
      <c r="A47" s="2">
        <v>44</v>
      </c>
      <c r="B47" s="2">
        <v>55</v>
      </c>
      <c r="C47" s="3" t="s">
        <v>34</v>
      </c>
      <c r="D47" s="3" t="s">
        <v>226</v>
      </c>
      <c r="E47" s="3" t="s">
        <v>415</v>
      </c>
      <c r="F47" s="16">
        <f>COUNT(H47:AA47)</f>
        <v>2</v>
      </c>
      <c r="G47" s="17">
        <f>MIN(H47:AA47)</f>
        <v>1.247685185185185E-2</v>
      </c>
      <c r="H47" s="27"/>
      <c r="I47" s="7"/>
      <c r="J47" s="7">
        <v>1.247685185185185E-2</v>
      </c>
      <c r="K47" s="7">
        <v>1.2951388888888887E-2</v>
      </c>
      <c r="L47" s="7"/>
      <c r="M47" s="7"/>
      <c r="N47" s="7"/>
      <c r="O47" s="3"/>
      <c r="P47" s="3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x14ac:dyDescent="0.25">
      <c r="A48" s="2">
        <v>44</v>
      </c>
      <c r="B48" s="2">
        <v>40</v>
      </c>
      <c r="C48" s="3" t="s">
        <v>28</v>
      </c>
      <c r="D48" s="3" t="s">
        <v>40</v>
      </c>
      <c r="E48" s="3"/>
      <c r="F48" s="16">
        <f>COUNT(H48:AA48)</f>
        <v>2</v>
      </c>
      <c r="G48" s="17">
        <f>MIN(H48:AA48)</f>
        <v>1.247685185185185E-2</v>
      </c>
      <c r="H48" s="27"/>
      <c r="I48" s="7"/>
      <c r="J48" s="7"/>
      <c r="K48" s="7"/>
      <c r="L48" s="7">
        <v>1.3460648148148147E-2</v>
      </c>
      <c r="M48" s="7">
        <v>1.247685185185185E-2</v>
      </c>
      <c r="N48" s="7"/>
      <c r="O48" s="3"/>
      <c r="P48" s="3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x14ac:dyDescent="0.25">
      <c r="A49" s="2">
        <v>46</v>
      </c>
      <c r="B49" s="2">
        <v>41</v>
      </c>
      <c r="C49" s="2" t="s">
        <v>133</v>
      </c>
      <c r="D49" s="2" t="s">
        <v>58</v>
      </c>
      <c r="E49" s="2"/>
      <c r="F49" s="16">
        <f>COUNT(H49:AA49)</f>
        <v>1</v>
      </c>
      <c r="G49" s="17">
        <f>MIN(H49:AA49)</f>
        <v>1.2488425925925917E-2</v>
      </c>
      <c r="H49" s="27"/>
      <c r="I49" s="7"/>
      <c r="J49" s="7"/>
      <c r="K49" s="7"/>
      <c r="L49" s="7"/>
      <c r="M49" s="7"/>
      <c r="N49" s="7"/>
      <c r="O49" s="3"/>
      <c r="P49" s="5">
        <v>1.2488425925925917E-2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x14ac:dyDescent="0.25">
      <c r="A50" s="2">
        <v>46</v>
      </c>
      <c r="B50" s="2">
        <v>42</v>
      </c>
      <c r="C50" s="3" t="s">
        <v>253</v>
      </c>
      <c r="D50" s="3" t="s">
        <v>254</v>
      </c>
      <c r="E50" s="3"/>
      <c r="F50" s="16">
        <f>COUNT(H50:AA50)</f>
        <v>1</v>
      </c>
      <c r="G50" s="17">
        <f>MIN(H50:AA50)</f>
        <v>1.2488425925925925E-2</v>
      </c>
      <c r="H50" s="27"/>
      <c r="I50" s="7"/>
      <c r="J50" s="7"/>
      <c r="K50" s="7"/>
      <c r="L50" s="7"/>
      <c r="M50" s="7"/>
      <c r="N50" s="7"/>
      <c r="O50" s="3"/>
      <c r="P50" s="3"/>
      <c r="Q50" s="7"/>
      <c r="R50" s="7"/>
      <c r="S50" s="7"/>
      <c r="T50" s="7"/>
      <c r="U50" s="7">
        <v>1.2488425925925925E-2</v>
      </c>
      <c r="V50" s="7"/>
      <c r="W50" s="7"/>
      <c r="X50" s="7"/>
      <c r="Y50" s="7"/>
      <c r="Z50" s="7"/>
      <c r="AA50" s="7"/>
    </row>
    <row r="51" spans="1:27" x14ac:dyDescent="0.25">
      <c r="A51" s="2">
        <v>48</v>
      </c>
      <c r="B51" s="2"/>
      <c r="C51" s="3" t="s">
        <v>423</v>
      </c>
      <c r="D51" s="3" t="s">
        <v>62</v>
      </c>
      <c r="E51" s="3"/>
      <c r="F51" s="16">
        <f>COUNT(H51:AA51)</f>
        <v>1</v>
      </c>
      <c r="G51" s="17">
        <f>MIN(H51:AA51)</f>
        <v>1.252314814814815E-2</v>
      </c>
      <c r="H51" s="27"/>
      <c r="I51" s="7"/>
      <c r="J51" s="7">
        <v>1.252314814814815E-2</v>
      </c>
      <c r="K51" s="7"/>
      <c r="L51" s="7"/>
      <c r="M51" s="7"/>
      <c r="N51" s="7"/>
      <c r="O51" s="3"/>
      <c r="P51" s="3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x14ac:dyDescent="0.25">
      <c r="A52" s="2">
        <v>49</v>
      </c>
      <c r="B52" s="2"/>
      <c r="C52" s="3" t="s">
        <v>430</v>
      </c>
      <c r="D52" s="3" t="s">
        <v>630</v>
      </c>
      <c r="E52" s="3"/>
      <c r="F52" s="16">
        <f>COUNT(H52:AA52)</f>
        <v>1</v>
      </c>
      <c r="G52" s="17">
        <f>MIN(H52:AA52)</f>
        <v>1.255787037037037E-2</v>
      </c>
      <c r="H52" s="27"/>
      <c r="I52" s="7"/>
      <c r="J52" s="7">
        <v>1.255787037037037E-2</v>
      </c>
      <c r="K52" s="7"/>
      <c r="L52" s="7"/>
      <c r="M52" s="7"/>
      <c r="N52" s="7"/>
      <c r="O52" s="3"/>
      <c r="P52" s="3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x14ac:dyDescent="0.25">
      <c r="A53" s="2">
        <v>50</v>
      </c>
      <c r="B53" s="2">
        <v>44</v>
      </c>
      <c r="C53" s="3" t="s">
        <v>4</v>
      </c>
      <c r="D53" s="3" t="s">
        <v>14</v>
      </c>
      <c r="E53" s="3"/>
      <c r="F53" s="16">
        <f>COUNT(H53:AA53)</f>
        <v>2</v>
      </c>
      <c r="G53" s="17">
        <f>MIN(H53:AA53)</f>
        <v>1.2581018518518561E-2</v>
      </c>
      <c r="H53" s="27"/>
      <c r="I53" s="7"/>
      <c r="J53" s="7"/>
      <c r="K53" s="7"/>
      <c r="L53" s="7"/>
      <c r="M53" s="7"/>
      <c r="N53" s="7"/>
      <c r="O53" s="7">
        <v>1.2581018518518561E-2</v>
      </c>
      <c r="P53" s="5">
        <v>1.3194444444444398E-2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x14ac:dyDescent="0.25">
      <c r="A54" s="2">
        <v>51</v>
      </c>
      <c r="B54" s="2">
        <v>45</v>
      </c>
      <c r="C54" s="3" t="s">
        <v>521</v>
      </c>
      <c r="D54" s="3" t="s">
        <v>522</v>
      </c>
      <c r="E54" s="3"/>
      <c r="F54" s="16">
        <f>COUNT(H54:AA54)</f>
        <v>1</v>
      </c>
      <c r="G54" s="17">
        <f>MIN(H54:AA54)</f>
        <v>1.2615740740740742E-2</v>
      </c>
      <c r="H54" s="27"/>
      <c r="I54" s="7"/>
      <c r="J54" s="7"/>
      <c r="K54" s="7"/>
      <c r="L54" s="7"/>
      <c r="M54" s="7"/>
      <c r="N54" s="7">
        <v>1.2615740740740742E-2</v>
      </c>
      <c r="O54" s="3"/>
      <c r="P54" s="3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x14ac:dyDescent="0.25">
      <c r="A55" s="2">
        <v>52</v>
      </c>
      <c r="B55" s="2">
        <v>46</v>
      </c>
      <c r="C55" s="3" t="s">
        <v>92</v>
      </c>
      <c r="D55" s="3" t="s">
        <v>93</v>
      </c>
      <c r="E55" s="3"/>
      <c r="F55" s="16">
        <f>COUNT(H55:AA55)</f>
        <v>4</v>
      </c>
      <c r="G55" s="17">
        <f>MIN(H55:AA55)</f>
        <v>1.2673611111111205E-2</v>
      </c>
      <c r="H55" s="27"/>
      <c r="I55" s="7"/>
      <c r="J55" s="7"/>
      <c r="K55" s="7"/>
      <c r="L55" s="7"/>
      <c r="M55" s="7">
        <v>1.324074074074074E-2</v>
      </c>
      <c r="N55" s="7">
        <v>1.3090277777777779E-2</v>
      </c>
      <c r="O55" s="7">
        <v>1.2673611111111205E-2</v>
      </c>
      <c r="P55" s="7"/>
      <c r="Q55" s="7">
        <v>1.3240740740740775E-2</v>
      </c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x14ac:dyDescent="0.25">
      <c r="A56" s="2">
        <v>53</v>
      </c>
      <c r="B56" s="2">
        <v>47</v>
      </c>
      <c r="C56" s="3" t="s">
        <v>68</v>
      </c>
      <c r="D56" s="3" t="s">
        <v>69</v>
      </c>
      <c r="E56" s="3" t="s">
        <v>415</v>
      </c>
      <c r="F56" s="16">
        <f>COUNT(H56:AA56)</f>
        <v>2</v>
      </c>
      <c r="G56" s="17">
        <f>MIN(H56:AA56)</f>
        <v>1.2696759259259394E-2</v>
      </c>
      <c r="H56" s="27"/>
      <c r="I56" s="7"/>
      <c r="J56" s="7"/>
      <c r="K56" s="7"/>
      <c r="L56" s="7"/>
      <c r="M56" s="7"/>
      <c r="N56" s="7">
        <v>1.3425925925925924E-2</v>
      </c>
      <c r="O56" s="7">
        <v>1.2696759259259394E-2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x14ac:dyDescent="0.25">
      <c r="A57" s="2">
        <v>53</v>
      </c>
      <c r="B57" s="2">
        <v>48</v>
      </c>
      <c r="C57" s="3" t="s">
        <v>163</v>
      </c>
      <c r="D57" s="3" t="s">
        <v>164</v>
      </c>
      <c r="E57" s="3"/>
      <c r="F57" s="16">
        <f>COUNT(H57:AA57)</f>
        <v>1</v>
      </c>
      <c r="G57" s="17">
        <f>MIN(H57:AA57)</f>
        <v>1.2696759259259394E-2</v>
      </c>
      <c r="H57" s="27"/>
      <c r="I57" s="7"/>
      <c r="J57" s="7"/>
      <c r="K57" s="7"/>
      <c r="L57" s="7"/>
      <c r="M57" s="7"/>
      <c r="N57" s="7"/>
      <c r="O57" s="3"/>
      <c r="P57" s="3"/>
      <c r="Q57" s="7">
        <v>1.2696759259259394E-2</v>
      </c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x14ac:dyDescent="0.25">
      <c r="A58" s="2">
        <v>55</v>
      </c>
      <c r="B58" s="2">
        <v>49</v>
      </c>
      <c r="C58" s="3" t="s">
        <v>52</v>
      </c>
      <c r="D58" s="3" t="s">
        <v>183</v>
      </c>
      <c r="E58" s="3"/>
      <c r="F58" s="16">
        <f>COUNT(H58:AA58)</f>
        <v>3</v>
      </c>
      <c r="G58" s="17">
        <f>MIN(H58:AA58)</f>
        <v>1.2731481481481481E-2</v>
      </c>
      <c r="H58" s="27"/>
      <c r="I58" s="7"/>
      <c r="J58" s="7"/>
      <c r="K58" s="7"/>
      <c r="L58" s="7"/>
      <c r="M58" s="7"/>
      <c r="N58" s="7"/>
      <c r="O58" s="3"/>
      <c r="P58" s="3"/>
      <c r="Q58" s="7"/>
      <c r="R58" s="7">
        <v>1.2731481481481481E-2</v>
      </c>
      <c r="S58" s="7"/>
      <c r="T58" s="7"/>
      <c r="U58" s="7">
        <v>1.2731481481481481E-2</v>
      </c>
      <c r="V58" s="7">
        <v>1.3263888888888889E-2</v>
      </c>
      <c r="W58" s="7"/>
      <c r="X58" s="7"/>
      <c r="Y58" s="7"/>
      <c r="Z58" s="7"/>
      <c r="AA58" s="7"/>
    </row>
    <row r="59" spans="1:27" x14ac:dyDescent="0.25">
      <c r="A59" s="2">
        <v>56</v>
      </c>
      <c r="B59" s="2">
        <v>50</v>
      </c>
      <c r="C59" s="3" t="s">
        <v>351</v>
      </c>
      <c r="D59" s="3" t="s">
        <v>58</v>
      </c>
      <c r="E59" s="3"/>
      <c r="F59" s="16">
        <f>COUNT(H59:AA59)</f>
        <v>2</v>
      </c>
      <c r="G59" s="17">
        <f>MIN(H59:AA59)</f>
        <v>1.2743055555555556E-2</v>
      </c>
      <c r="H59" s="27"/>
      <c r="I59" s="7"/>
      <c r="J59" s="7"/>
      <c r="K59" s="7"/>
      <c r="L59" s="7"/>
      <c r="M59" s="7"/>
      <c r="N59" s="7"/>
      <c r="O59" s="2"/>
      <c r="P59" s="2"/>
      <c r="Q59" s="2"/>
      <c r="R59" s="2"/>
      <c r="S59" s="2"/>
      <c r="T59" s="2"/>
      <c r="U59" s="2"/>
      <c r="V59" s="7"/>
      <c r="W59" s="7"/>
      <c r="X59" s="7"/>
      <c r="Y59" s="7">
        <v>1.2743055555555556E-2</v>
      </c>
      <c r="Z59" s="7">
        <v>1.3275462962962963E-2</v>
      </c>
      <c r="AA59" s="7"/>
    </row>
    <row r="60" spans="1:27" x14ac:dyDescent="0.25">
      <c r="A60" s="2">
        <v>57</v>
      </c>
      <c r="B60" s="2">
        <v>51</v>
      </c>
      <c r="C60" s="3" t="s">
        <v>310</v>
      </c>
      <c r="D60" s="3" t="s">
        <v>311</v>
      </c>
      <c r="E60" s="3"/>
      <c r="F60" s="16">
        <f>COUNT(H60:AA60)</f>
        <v>4</v>
      </c>
      <c r="G60" s="17">
        <f>MIN(H60:AA60)</f>
        <v>1.2766203703703703E-2</v>
      </c>
      <c r="H60" s="27"/>
      <c r="I60" s="7"/>
      <c r="J60" s="7"/>
      <c r="K60" s="7"/>
      <c r="L60" s="7"/>
      <c r="M60" s="7"/>
      <c r="N60" s="7"/>
      <c r="O60" s="3"/>
      <c r="P60" s="3"/>
      <c r="Q60" s="3"/>
      <c r="R60" s="3"/>
      <c r="S60" s="3"/>
      <c r="T60" s="3"/>
      <c r="U60" s="3"/>
      <c r="V60" s="7"/>
      <c r="W60" s="7">
        <v>1.3310185185185187E-2</v>
      </c>
      <c r="X60" s="7">
        <v>1.315972222222222E-2</v>
      </c>
      <c r="Y60" s="7">
        <v>1.2766203703703703E-2</v>
      </c>
      <c r="Z60" s="7">
        <v>1.3414351851851851E-2</v>
      </c>
      <c r="AA60" s="7"/>
    </row>
    <row r="61" spans="1:27" x14ac:dyDescent="0.25">
      <c r="A61" s="2">
        <v>58</v>
      </c>
      <c r="B61" s="2">
        <v>52</v>
      </c>
      <c r="C61" s="3" t="s">
        <v>202</v>
      </c>
      <c r="D61" s="3" t="s">
        <v>203</v>
      </c>
      <c r="E61" s="3"/>
      <c r="F61" s="16">
        <f>COUNT(H61:AA61)</f>
        <v>1</v>
      </c>
      <c r="G61" s="17">
        <f>MIN(H61:AA61)</f>
        <v>1.283564814814815E-2</v>
      </c>
      <c r="H61" s="27"/>
      <c r="I61" s="7"/>
      <c r="J61" s="7"/>
      <c r="K61" s="7"/>
      <c r="L61" s="7"/>
      <c r="M61" s="7"/>
      <c r="N61" s="7"/>
      <c r="O61" s="3"/>
      <c r="P61" s="3"/>
      <c r="Q61" s="7"/>
      <c r="R61" s="7">
        <v>1.283564814814815E-2</v>
      </c>
      <c r="S61" s="7"/>
      <c r="T61" s="7"/>
      <c r="U61" s="7"/>
      <c r="V61" s="7"/>
      <c r="W61" s="7"/>
      <c r="X61" s="7"/>
      <c r="Y61" s="7"/>
      <c r="Z61" s="7"/>
      <c r="AA61" s="7"/>
    </row>
    <row r="62" spans="1:27" x14ac:dyDescent="0.25">
      <c r="A62" s="2">
        <v>59</v>
      </c>
      <c r="B62" s="2"/>
      <c r="C62" s="3" t="s">
        <v>594</v>
      </c>
      <c r="D62" s="3" t="s">
        <v>468</v>
      </c>
      <c r="E62" s="3"/>
      <c r="F62" s="16">
        <f>COUNT(H62:AA62)</f>
        <v>2</v>
      </c>
      <c r="G62" s="17">
        <f>MIN(H62:AA62)</f>
        <v>1.2858796296296297E-2</v>
      </c>
      <c r="H62" s="27"/>
      <c r="I62" s="7">
        <v>1.2858796296296297E-2</v>
      </c>
      <c r="J62" s="7">
        <v>1.4594907407407405E-2</v>
      </c>
      <c r="K62" s="7"/>
      <c r="L62" s="7"/>
      <c r="M62" s="7"/>
      <c r="N62" s="7"/>
      <c r="O62" s="3"/>
      <c r="P62" s="3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x14ac:dyDescent="0.25">
      <c r="A63" s="2">
        <v>60</v>
      </c>
      <c r="B63" s="2">
        <v>54</v>
      </c>
      <c r="C63" s="3" t="s">
        <v>525</v>
      </c>
      <c r="D63" s="3" t="s">
        <v>53</v>
      </c>
      <c r="E63" s="3"/>
      <c r="F63" s="16">
        <f>COUNT(H63:AA63)</f>
        <v>1</v>
      </c>
      <c r="G63" s="17">
        <f>MIN(H63:AA63)</f>
        <v>1.2893518518518519E-2</v>
      </c>
      <c r="H63" s="27"/>
      <c r="I63" s="7"/>
      <c r="J63" s="7"/>
      <c r="K63" s="7"/>
      <c r="L63" s="7"/>
      <c r="M63" s="7"/>
      <c r="N63" s="7">
        <v>1.2893518518518519E-2</v>
      </c>
      <c r="O63" s="3"/>
      <c r="P63" s="3"/>
      <c r="Q63" s="3"/>
      <c r="R63" s="3"/>
      <c r="S63" s="3"/>
      <c r="T63" s="3"/>
      <c r="U63" s="3"/>
      <c r="V63" s="7"/>
      <c r="W63" s="7"/>
      <c r="X63" s="7"/>
      <c r="Y63" s="7"/>
      <c r="Z63" s="7"/>
      <c r="AA63" s="7"/>
    </row>
    <row r="64" spans="1:27" x14ac:dyDescent="0.25">
      <c r="A64" s="2">
        <v>61</v>
      </c>
      <c r="B64" s="2">
        <v>57</v>
      </c>
      <c r="C64" s="2" t="s">
        <v>2</v>
      </c>
      <c r="D64" s="2" t="s">
        <v>3</v>
      </c>
      <c r="E64" s="2"/>
      <c r="F64" s="16">
        <f>COUNT(H64:AA64)</f>
        <v>4</v>
      </c>
      <c r="G64" s="17">
        <f>MIN(H64:AA64)</f>
        <v>1.2974537037037036E-2</v>
      </c>
      <c r="H64" s="27"/>
      <c r="I64" s="7"/>
      <c r="J64" s="7"/>
      <c r="K64" s="7"/>
      <c r="L64" s="7">
        <v>1.2974537037037036E-2</v>
      </c>
      <c r="M64" s="7">
        <v>1.3506944444444445E-2</v>
      </c>
      <c r="N64" s="7">
        <v>1.3252314814814814E-2</v>
      </c>
      <c r="O64" s="6">
        <v>1.4456018518518632E-2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x14ac:dyDescent="0.25">
      <c r="A65" s="2">
        <v>61</v>
      </c>
      <c r="B65" s="2">
        <v>56</v>
      </c>
      <c r="C65" s="3" t="s">
        <v>526</v>
      </c>
      <c r="D65" s="3" t="s">
        <v>456</v>
      </c>
      <c r="E65" s="3"/>
      <c r="F65" s="16">
        <f>COUNT(H65:AA65)</f>
        <v>1</v>
      </c>
      <c r="G65" s="17">
        <f>MIN(H65:AA65)</f>
        <v>1.2974537037037036E-2</v>
      </c>
      <c r="H65" s="27"/>
      <c r="I65" s="7"/>
      <c r="J65" s="7"/>
      <c r="K65" s="7"/>
      <c r="L65" s="7"/>
      <c r="M65" s="7"/>
      <c r="N65" s="7">
        <v>1.2974537037037036E-2</v>
      </c>
      <c r="O65" s="3"/>
      <c r="P65" s="3"/>
      <c r="Q65" s="3"/>
      <c r="R65" s="3"/>
      <c r="S65" s="3"/>
      <c r="T65" s="3"/>
      <c r="U65" s="7"/>
      <c r="V65" s="7"/>
      <c r="W65" s="7"/>
      <c r="X65" s="7"/>
      <c r="Y65" s="7"/>
      <c r="Z65" s="7"/>
      <c r="AA65" s="7"/>
    </row>
    <row r="66" spans="1:27" x14ac:dyDescent="0.25">
      <c r="A66" s="2">
        <v>63</v>
      </c>
      <c r="B66" s="2">
        <v>58</v>
      </c>
      <c r="C66" s="3" t="s">
        <v>480</v>
      </c>
      <c r="D66" s="3" t="s">
        <v>126</v>
      </c>
      <c r="E66" s="3"/>
      <c r="F66" s="16">
        <f>COUNT(H66:AA66)</f>
        <v>1</v>
      </c>
      <c r="G66" s="17">
        <f>MIN(H66:AA66)</f>
        <v>1.298611111111111E-2</v>
      </c>
      <c r="H66" s="27"/>
      <c r="I66" s="7"/>
      <c r="J66" s="7"/>
      <c r="K66" s="7"/>
      <c r="L66" s="7"/>
      <c r="M66" s="7"/>
      <c r="N66" s="7">
        <v>1.298611111111111E-2</v>
      </c>
      <c r="O66" s="2"/>
      <c r="P66" s="2"/>
      <c r="Q66" s="2"/>
      <c r="R66" s="2"/>
      <c r="S66" s="2"/>
      <c r="T66" s="2"/>
      <c r="U66" s="2"/>
      <c r="V66" s="7"/>
      <c r="W66" s="7"/>
      <c r="X66" s="7"/>
      <c r="Y66" s="7"/>
      <c r="Z66" s="7"/>
      <c r="AA66" s="7"/>
    </row>
    <row r="67" spans="1:27" x14ac:dyDescent="0.25">
      <c r="A67" s="2">
        <v>63</v>
      </c>
      <c r="B67" s="2">
        <v>59</v>
      </c>
      <c r="C67" s="3" t="s">
        <v>24</v>
      </c>
      <c r="D67" s="3" t="s">
        <v>165</v>
      </c>
      <c r="E67" s="3"/>
      <c r="F67" s="16">
        <f>COUNT(H67:AA67)</f>
        <v>1</v>
      </c>
      <c r="G67" s="17">
        <f>MIN(H67:AA67)</f>
        <v>1.2986111111111143E-2</v>
      </c>
      <c r="H67" s="27"/>
      <c r="I67" s="7"/>
      <c r="J67" s="7"/>
      <c r="K67" s="7"/>
      <c r="L67" s="7"/>
      <c r="M67" s="7"/>
      <c r="N67" s="7"/>
      <c r="O67" s="3"/>
      <c r="P67" s="3"/>
      <c r="Q67" s="7">
        <v>1.2986111111111143E-2</v>
      </c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x14ac:dyDescent="0.25">
      <c r="A68" s="2">
        <v>65</v>
      </c>
      <c r="B68" s="2"/>
      <c r="C68" s="3" t="s">
        <v>23</v>
      </c>
      <c r="D68" s="3" t="s">
        <v>76</v>
      </c>
      <c r="E68" s="3"/>
      <c r="F68" s="16">
        <f>COUNT(H68:AA68)</f>
        <v>2</v>
      </c>
      <c r="G68" s="17">
        <f>MIN(H68:AA68)</f>
        <v>1.3009259259259259E-2</v>
      </c>
      <c r="H68" s="27">
        <v>1.3009259259259259E-2</v>
      </c>
      <c r="I68" s="7">
        <v>1.3703703703703704E-2</v>
      </c>
      <c r="J68" s="7"/>
      <c r="K68" s="7"/>
      <c r="L68" s="7"/>
      <c r="M68" s="7"/>
      <c r="N68" s="7"/>
      <c r="O68" s="3"/>
      <c r="P68" s="5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x14ac:dyDescent="0.25">
      <c r="A69" s="2">
        <v>66</v>
      </c>
      <c r="B69" s="2">
        <v>60</v>
      </c>
      <c r="C69" s="3" t="s">
        <v>527</v>
      </c>
      <c r="D69" s="3" t="s">
        <v>528</v>
      </c>
      <c r="E69" s="3"/>
      <c r="F69" s="16">
        <f>COUNT(H69:AA69)</f>
        <v>1</v>
      </c>
      <c r="G69" s="17">
        <f>MIN(H69:AA69)</f>
        <v>1.3020833333333334E-2</v>
      </c>
      <c r="H69" s="27"/>
      <c r="I69" s="7"/>
      <c r="J69" s="7"/>
      <c r="K69" s="7"/>
      <c r="L69" s="7"/>
      <c r="M69" s="7"/>
      <c r="N69" s="7">
        <v>1.3020833333333334E-2</v>
      </c>
      <c r="O69" s="2"/>
      <c r="P69" s="2"/>
      <c r="Q69" s="2"/>
      <c r="R69" s="2"/>
      <c r="S69" s="2"/>
      <c r="T69" s="2"/>
      <c r="U69" s="2"/>
      <c r="V69" s="7"/>
      <c r="W69" s="7"/>
      <c r="X69" s="7"/>
      <c r="Y69" s="7"/>
      <c r="Z69" s="7"/>
      <c r="AA69" s="7"/>
    </row>
    <row r="70" spans="1:27" x14ac:dyDescent="0.25">
      <c r="A70" s="2">
        <v>67</v>
      </c>
      <c r="B70" s="2">
        <v>61</v>
      </c>
      <c r="C70" s="3" t="s">
        <v>529</v>
      </c>
      <c r="D70" s="3" t="s">
        <v>106</v>
      </c>
      <c r="E70" s="3"/>
      <c r="F70" s="16">
        <f>COUNT(H70:AA70)</f>
        <v>1</v>
      </c>
      <c r="G70" s="17">
        <f>MIN(H70:AA70)</f>
        <v>1.3032407407407407E-2</v>
      </c>
      <c r="H70" s="27"/>
      <c r="I70" s="7"/>
      <c r="J70" s="7"/>
      <c r="K70" s="7"/>
      <c r="L70" s="7"/>
      <c r="M70" s="7"/>
      <c r="N70" s="7">
        <v>1.3032407407407407E-2</v>
      </c>
      <c r="O70" s="3"/>
      <c r="P70" s="3"/>
      <c r="Q70" s="3"/>
      <c r="R70" s="3"/>
      <c r="S70" s="3"/>
      <c r="T70" s="3"/>
      <c r="U70" s="7"/>
      <c r="V70" s="7"/>
      <c r="W70" s="7"/>
      <c r="X70" s="7"/>
      <c r="Y70" s="7"/>
      <c r="Z70" s="7"/>
      <c r="AA70" s="7"/>
    </row>
    <row r="71" spans="1:27" x14ac:dyDescent="0.25">
      <c r="A71" s="2">
        <v>68</v>
      </c>
      <c r="B71" s="2"/>
      <c r="C71" s="3" t="s">
        <v>431</v>
      </c>
      <c r="D71" s="3" t="s">
        <v>432</v>
      </c>
      <c r="E71" s="3"/>
      <c r="F71" s="16">
        <f>COUNT(H71:AA71)</f>
        <v>1</v>
      </c>
      <c r="G71" s="17">
        <f>MIN(H71:AA71)</f>
        <v>1.3043981481481481E-2</v>
      </c>
      <c r="H71" s="27">
        <v>1.3043981481481481E-2</v>
      </c>
      <c r="I71" s="7"/>
      <c r="J71" s="7"/>
      <c r="K71" s="7"/>
      <c r="L71" s="7"/>
      <c r="M71" s="7"/>
      <c r="N71" s="7"/>
      <c r="O71" s="3"/>
      <c r="P71" s="3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x14ac:dyDescent="0.25">
      <c r="A72" s="2">
        <v>68</v>
      </c>
      <c r="B72" s="2"/>
      <c r="C72" s="3" t="s">
        <v>36</v>
      </c>
      <c r="D72" s="3" t="s">
        <v>590</v>
      </c>
      <c r="E72" s="3"/>
      <c r="F72" s="16">
        <f>COUNT(H72:AA72)</f>
        <v>1</v>
      </c>
      <c r="G72" s="17">
        <f>MIN(H72:AA72)</f>
        <v>1.3043981481481481E-2</v>
      </c>
      <c r="H72" s="27">
        <v>1.3043981481481481E-2</v>
      </c>
      <c r="I72" s="7"/>
      <c r="J72" s="7"/>
      <c r="K72" s="7"/>
      <c r="L72" s="7"/>
      <c r="M72" s="7"/>
      <c r="N72" s="7"/>
      <c r="O72" s="7"/>
      <c r="P72" s="5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x14ac:dyDescent="0.25">
      <c r="A73" s="2">
        <v>68</v>
      </c>
      <c r="B73" s="2">
        <v>62</v>
      </c>
      <c r="C73" s="3" t="s">
        <v>154</v>
      </c>
      <c r="D73" s="3" t="s">
        <v>158</v>
      </c>
      <c r="E73" s="3"/>
      <c r="F73" s="16">
        <f>COUNT(H73:AA73)</f>
        <v>1</v>
      </c>
      <c r="G73" s="17">
        <f>MIN(H73:AA73)</f>
        <v>1.3043981481481483E-2</v>
      </c>
      <c r="H73" s="27"/>
      <c r="I73" s="7"/>
      <c r="J73" s="7"/>
      <c r="K73" s="7"/>
      <c r="L73" s="7">
        <v>1.3043981481481483E-2</v>
      </c>
      <c r="M73" s="7"/>
      <c r="N73" s="7"/>
      <c r="O73" s="3"/>
      <c r="P73" s="3"/>
      <c r="Q73" s="3"/>
      <c r="R73" s="3"/>
      <c r="S73" s="3"/>
      <c r="T73" s="3"/>
      <c r="U73" s="3"/>
      <c r="V73" s="7"/>
      <c r="W73" s="7"/>
      <c r="X73" s="7"/>
      <c r="Y73" s="7"/>
      <c r="Z73" s="7"/>
      <c r="AA73" s="7"/>
    </row>
    <row r="74" spans="1:27" x14ac:dyDescent="0.25">
      <c r="A74" s="2">
        <v>71</v>
      </c>
      <c r="B74" s="2">
        <v>63</v>
      </c>
      <c r="C74" s="10"/>
      <c r="D74" s="3" t="s">
        <v>45</v>
      </c>
      <c r="E74" s="3"/>
      <c r="F74" s="16">
        <f>COUNT(H74:AA74)</f>
        <v>1</v>
      </c>
      <c r="G74" s="17">
        <f>MIN(H74:AA74)</f>
        <v>1.3125E-2</v>
      </c>
      <c r="H74" s="27"/>
      <c r="I74" s="7"/>
      <c r="J74" s="7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7"/>
      <c r="W74" s="7"/>
      <c r="X74" s="7"/>
      <c r="Y74" s="7"/>
      <c r="Z74" s="7"/>
      <c r="AA74" s="7">
        <v>1.3125E-2</v>
      </c>
    </row>
    <row r="75" spans="1:27" x14ac:dyDescent="0.25">
      <c r="A75" s="2">
        <v>72</v>
      </c>
      <c r="B75" s="2">
        <v>64</v>
      </c>
      <c r="C75" s="3" t="s">
        <v>166</v>
      </c>
      <c r="D75" s="3" t="s">
        <v>167</v>
      </c>
      <c r="E75" s="3"/>
      <c r="F75" s="16">
        <f>COUNT(H75:AA75)</f>
        <v>2</v>
      </c>
      <c r="G75" s="17">
        <f>MIN(H75:AA75)</f>
        <v>1.3136574074074203E-2</v>
      </c>
      <c r="H75" s="27"/>
      <c r="I75" s="7"/>
      <c r="J75" s="7"/>
      <c r="K75" s="7"/>
      <c r="L75" s="7"/>
      <c r="M75" s="7"/>
      <c r="N75" s="7"/>
      <c r="O75" s="3"/>
      <c r="P75" s="3"/>
      <c r="Q75" s="7">
        <v>1.3136574074074203E-2</v>
      </c>
      <c r="R75" s="7">
        <v>1.3854166666666666E-2</v>
      </c>
      <c r="S75" s="7"/>
      <c r="T75" s="7"/>
      <c r="U75" s="7"/>
      <c r="V75" s="7"/>
      <c r="W75" s="7"/>
      <c r="X75" s="7"/>
      <c r="Y75" s="7"/>
      <c r="Z75" s="7"/>
      <c r="AA75" s="7"/>
    </row>
    <row r="76" spans="1:27" x14ac:dyDescent="0.25">
      <c r="A76" s="2">
        <v>73</v>
      </c>
      <c r="B76" s="2">
        <v>65</v>
      </c>
      <c r="C76" s="3" t="s">
        <v>530</v>
      </c>
      <c r="D76" s="3" t="s">
        <v>531</v>
      </c>
      <c r="E76" s="3"/>
      <c r="F76" s="16">
        <f>COUNT(H76:AA76)</f>
        <v>2</v>
      </c>
      <c r="G76" s="17">
        <f>MIN(H76:AA76)</f>
        <v>1.3148148148148147E-2</v>
      </c>
      <c r="H76" s="27">
        <v>1.4224537037037037E-2</v>
      </c>
      <c r="I76" s="7"/>
      <c r="J76" s="7"/>
      <c r="K76" s="7"/>
      <c r="L76" s="7"/>
      <c r="M76" s="7"/>
      <c r="N76" s="7">
        <v>1.3148148148148147E-2</v>
      </c>
      <c r="O76" s="3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x14ac:dyDescent="0.25">
      <c r="A77" s="2">
        <v>74</v>
      </c>
      <c r="B77" s="2">
        <v>66</v>
      </c>
      <c r="C77" s="3" t="s">
        <v>253</v>
      </c>
      <c r="D77" s="3" t="s">
        <v>257</v>
      </c>
      <c r="E77" s="3"/>
      <c r="F77" s="16">
        <f>COUNT(H77:AA77)</f>
        <v>4</v>
      </c>
      <c r="G77" s="17">
        <f>MIN(H77:AA77)</f>
        <v>1.3194444444444444E-2</v>
      </c>
      <c r="H77" s="27"/>
      <c r="I77" s="7"/>
      <c r="J77" s="7"/>
      <c r="K77" s="7"/>
      <c r="L77" s="7"/>
      <c r="M77" s="7"/>
      <c r="N77" s="7"/>
      <c r="O77" s="3"/>
      <c r="P77" s="3"/>
      <c r="Q77" s="3"/>
      <c r="R77" s="3"/>
      <c r="S77" s="3"/>
      <c r="T77" s="3"/>
      <c r="U77" s="7">
        <v>1.383101851851852E-2</v>
      </c>
      <c r="V77" s="7">
        <v>1.4212962962962962E-2</v>
      </c>
      <c r="W77" s="7">
        <v>1.3194444444444444E-2</v>
      </c>
      <c r="X77" s="7">
        <v>1.4120370370370368E-2</v>
      </c>
      <c r="Y77" s="7"/>
      <c r="Z77" s="7"/>
      <c r="AA77" s="7"/>
    </row>
    <row r="78" spans="1:27" x14ac:dyDescent="0.25">
      <c r="A78" s="2">
        <v>74</v>
      </c>
      <c r="B78" s="2">
        <v>67</v>
      </c>
      <c r="C78" s="3" t="s">
        <v>195</v>
      </c>
      <c r="D78" s="3" t="s">
        <v>204</v>
      </c>
      <c r="E78" s="3"/>
      <c r="F78" s="16">
        <f>COUNT(H78:AA78)</f>
        <v>1</v>
      </c>
      <c r="G78" s="17">
        <f>MIN(H78:AA78)</f>
        <v>1.3194444444444444E-2</v>
      </c>
      <c r="H78" s="27"/>
      <c r="I78" s="7"/>
      <c r="J78" s="7"/>
      <c r="K78" s="7"/>
      <c r="L78" s="7"/>
      <c r="M78" s="7"/>
      <c r="N78" s="7"/>
      <c r="O78" s="3"/>
      <c r="P78" s="3"/>
      <c r="Q78" s="7"/>
      <c r="R78" s="7">
        <v>1.3194444444444444E-2</v>
      </c>
      <c r="S78" s="7"/>
      <c r="T78" s="7"/>
      <c r="U78" s="7"/>
      <c r="V78" s="7"/>
      <c r="W78" s="7"/>
      <c r="X78" s="7"/>
      <c r="Y78" s="7"/>
      <c r="Z78" s="7"/>
      <c r="AA78" s="7"/>
    </row>
    <row r="79" spans="1:27" x14ac:dyDescent="0.25">
      <c r="A79" s="2">
        <v>76</v>
      </c>
      <c r="B79" s="2">
        <v>68</v>
      </c>
      <c r="C79" s="3" t="s">
        <v>99</v>
      </c>
      <c r="D79" s="3" t="s">
        <v>100</v>
      </c>
      <c r="E79" s="3"/>
      <c r="F79" s="16">
        <f>COUNT(H79:AA79)</f>
        <v>2</v>
      </c>
      <c r="G79" s="17">
        <f>MIN(H79:AA79)</f>
        <v>1.3194444444444509E-2</v>
      </c>
      <c r="H79" s="27"/>
      <c r="I79" s="7"/>
      <c r="J79" s="7"/>
      <c r="K79" s="7"/>
      <c r="L79" s="7"/>
      <c r="M79" s="7"/>
      <c r="N79" s="7">
        <v>1.3310185185185187E-2</v>
      </c>
      <c r="O79" s="7">
        <v>1.3194444444444509E-2</v>
      </c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x14ac:dyDescent="0.25">
      <c r="A80" s="2">
        <v>77</v>
      </c>
      <c r="B80" s="2">
        <v>69</v>
      </c>
      <c r="C80" s="3" t="s">
        <v>285</v>
      </c>
      <c r="D80" s="3" t="s">
        <v>286</v>
      </c>
      <c r="E80" s="3"/>
      <c r="F80" s="16">
        <f>COUNT(H80:AA80)</f>
        <v>4</v>
      </c>
      <c r="G80" s="17">
        <f>MIN(H80:AA80)</f>
        <v>1.3229166666666667E-2</v>
      </c>
      <c r="H80" s="27"/>
      <c r="I80" s="7"/>
      <c r="J80" s="7"/>
      <c r="K80" s="7"/>
      <c r="L80" s="7"/>
      <c r="M80" s="7"/>
      <c r="N80" s="7"/>
      <c r="O80" s="3"/>
      <c r="P80" s="3"/>
      <c r="Q80" s="3"/>
      <c r="R80" s="3"/>
      <c r="S80" s="3"/>
      <c r="T80" s="3"/>
      <c r="U80" s="7"/>
      <c r="V80" s="7">
        <v>1.3541666666666667E-2</v>
      </c>
      <c r="W80" s="7"/>
      <c r="X80" s="7">
        <v>1.3229166666666667E-2</v>
      </c>
      <c r="Y80" s="7">
        <v>1.3449074074074073E-2</v>
      </c>
      <c r="Z80" s="7">
        <v>1.5381944444444443E-2</v>
      </c>
      <c r="AA80" s="7"/>
    </row>
    <row r="81" spans="1:27" x14ac:dyDescent="0.25">
      <c r="A81" s="2">
        <v>78</v>
      </c>
      <c r="B81" s="2">
        <v>70</v>
      </c>
      <c r="C81" s="3" t="s">
        <v>21</v>
      </c>
      <c r="D81" s="3" t="s">
        <v>60</v>
      </c>
      <c r="E81" s="3"/>
      <c r="F81" s="16">
        <f>COUNT(H81:AA81)</f>
        <v>3</v>
      </c>
      <c r="G81" s="17">
        <f>MIN(H81:AA81)</f>
        <v>1.3240740740740775E-2</v>
      </c>
      <c r="H81" s="27"/>
      <c r="I81" s="7"/>
      <c r="J81" s="7"/>
      <c r="K81" s="7"/>
      <c r="L81" s="7"/>
      <c r="M81" s="7"/>
      <c r="N81" s="7"/>
      <c r="O81" s="7">
        <v>1.3240740740740775E-2</v>
      </c>
      <c r="P81" s="5">
        <v>1.3773148148148118E-2</v>
      </c>
      <c r="Q81" s="5"/>
      <c r="R81" s="5">
        <v>1.5636574074074074E-2</v>
      </c>
      <c r="S81" s="5"/>
      <c r="T81" s="5"/>
      <c r="U81" s="5"/>
      <c r="V81" s="5"/>
      <c r="W81" s="5"/>
      <c r="X81" s="5"/>
      <c r="Y81" s="5"/>
      <c r="Z81" s="5"/>
      <c r="AA81" s="5"/>
    </row>
    <row r="82" spans="1:27" x14ac:dyDescent="0.25">
      <c r="A82" s="2">
        <v>79</v>
      </c>
      <c r="B82" s="2">
        <v>71</v>
      </c>
      <c r="C82" s="3" t="s">
        <v>10</v>
      </c>
      <c r="D82" s="3" t="s">
        <v>168</v>
      </c>
      <c r="E82" s="3"/>
      <c r="F82" s="16">
        <f>COUNT(H82:AA82)</f>
        <v>6</v>
      </c>
      <c r="G82" s="17">
        <f>MIN(H82:AA82)</f>
        <v>1.3263888888888964E-2</v>
      </c>
      <c r="H82" s="27"/>
      <c r="I82" s="7"/>
      <c r="J82" s="7"/>
      <c r="K82" s="7"/>
      <c r="L82" s="7"/>
      <c r="M82" s="7"/>
      <c r="N82" s="7"/>
      <c r="O82" s="3"/>
      <c r="P82" s="3"/>
      <c r="Q82" s="7">
        <v>1.3263888888888964E-2</v>
      </c>
      <c r="R82" s="7"/>
      <c r="S82" s="7"/>
      <c r="T82" s="7">
        <v>1.3483796296296298E-2</v>
      </c>
      <c r="U82" s="7">
        <v>1.4270833333333335E-2</v>
      </c>
      <c r="V82" s="7"/>
      <c r="W82" s="7"/>
      <c r="X82" s="7"/>
      <c r="Y82" s="7">
        <v>1.4259259259259261E-2</v>
      </c>
      <c r="Z82" s="7">
        <v>1.5000000000000001E-2</v>
      </c>
      <c r="AA82" s="7">
        <v>1.4328703703703703E-2</v>
      </c>
    </row>
    <row r="83" spans="1:27" x14ac:dyDescent="0.25">
      <c r="A83" s="2">
        <v>80</v>
      </c>
      <c r="B83" s="2">
        <v>73</v>
      </c>
      <c r="C83" s="3" t="s">
        <v>48</v>
      </c>
      <c r="D83" s="3" t="s">
        <v>129</v>
      </c>
      <c r="E83" s="3"/>
      <c r="F83" s="16">
        <f>COUNT(H83:AA83)</f>
        <v>2</v>
      </c>
      <c r="G83" s="17">
        <f>MIN(H83:AA83)</f>
        <v>1.3275462962962963E-2</v>
      </c>
      <c r="H83" s="27"/>
      <c r="I83" s="7"/>
      <c r="J83" s="7"/>
      <c r="K83" s="7"/>
      <c r="L83" s="7"/>
      <c r="M83" s="7"/>
      <c r="N83" s="7">
        <v>1.3275462962962963E-2</v>
      </c>
      <c r="O83" s="2"/>
      <c r="P83" s="2"/>
      <c r="Q83" s="2"/>
      <c r="R83" s="2"/>
      <c r="S83" s="2"/>
      <c r="T83" s="2"/>
      <c r="U83" s="2"/>
      <c r="V83" s="7"/>
      <c r="W83" s="7"/>
      <c r="X83" s="7"/>
      <c r="Y83" s="7"/>
      <c r="Z83" s="7"/>
      <c r="AA83" s="7">
        <v>1.4560185185185183E-2</v>
      </c>
    </row>
    <row r="84" spans="1:27" x14ac:dyDescent="0.25">
      <c r="A84" s="2">
        <v>80</v>
      </c>
      <c r="B84" s="2">
        <v>72</v>
      </c>
      <c r="C84" s="3" t="s">
        <v>604</v>
      </c>
      <c r="D84" s="3" t="s">
        <v>220</v>
      </c>
      <c r="E84" s="3"/>
      <c r="F84" s="16">
        <f>COUNT(H84:AA84)</f>
        <v>1</v>
      </c>
      <c r="G84" s="17">
        <f>MIN(H84:AA84)</f>
        <v>1.3275462962962963E-2</v>
      </c>
      <c r="H84" s="27"/>
      <c r="I84" s="7"/>
      <c r="J84" s="7"/>
      <c r="K84" s="7">
        <v>1.3275462962962963E-2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x14ac:dyDescent="0.25">
      <c r="A85" s="2">
        <v>82</v>
      </c>
      <c r="B85" s="2"/>
      <c r="C85" s="2" t="s">
        <v>428</v>
      </c>
      <c r="D85" s="2" t="s">
        <v>58</v>
      </c>
      <c r="E85" s="3"/>
      <c r="F85" s="16">
        <f>COUNT(H85:AA85)</f>
        <v>1</v>
      </c>
      <c r="G85" s="17">
        <f>MIN(H85:AA85)</f>
        <v>1.329861111111111E-2</v>
      </c>
      <c r="H85" s="27"/>
      <c r="I85" s="7"/>
      <c r="J85" s="7">
        <v>1.329861111111111E-2</v>
      </c>
      <c r="K85" s="7"/>
      <c r="L85" s="7"/>
      <c r="M85" s="7"/>
      <c r="N85" s="7"/>
      <c r="O85" s="3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x14ac:dyDescent="0.25">
      <c r="A86" s="2">
        <v>83</v>
      </c>
      <c r="B86" s="2">
        <v>74</v>
      </c>
      <c r="C86" s="3" t="s">
        <v>134</v>
      </c>
      <c r="D86" s="3" t="s">
        <v>55</v>
      </c>
      <c r="E86" s="3"/>
      <c r="F86" s="16">
        <f>COUNT(H86:AA86)</f>
        <v>2</v>
      </c>
      <c r="G86" s="17">
        <f>MIN(H86:AA86)</f>
        <v>1.3344907407407458E-2</v>
      </c>
      <c r="H86" s="27"/>
      <c r="I86" s="7"/>
      <c r="J86" s="7">
        <v>1.4178240740740741E-2</v>
      </c>
      <c r="K86" s="7"/>
      <c r="L86" s="7"/>
      <c r="M86" s="7"/>
      <c r="N86" s="7"/>
      <c r="O86" s="2"/>
      <c r="P86" s="5">
        <v>1.3344907407407458E-2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x14ac:dyDescent="0.25">
      <c r="A87" s="2">
        <v>84</v>
      </c>
      <c r="B87" s="2">
        <v>75</v>
      </c>
      <c r="C87" s="3" t="s">
        <v>78</v>
      </c>
      <c r="D87" s="3" t="s">
        <v>532</v>
      </c>
      <c r="E87" s="3"/>
      <c r="F87" s="16">
        <f>COUNT(H87:AA87)</f>
        <v>4</v>
      </c>
      <c r="G87" s="17">
        <f>MIN(H87:AA87)</f>
        <v>1.3368055555555557E-2</v>
      </c>
      <c r="H87" s="27">
        <v>1.3865740740740741E-2</v>
      </c>
      <c r="I87" s="7">
        <v>1.4907407407407407E-2</v>
      </c>
      <c r="J87" s="7"/>
      <c r="K87" s="7"/>
      <c r="L87" s="7">
        <v>1.3541666666666667E-2</v>
      </c>
      <c r="M87" s="7"/>
      <c r="N87" s="7">
        <v>1.3368055555555557E-2</v>
      </c>
      <c r="O87" s="3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x14ac:dyDescent="0.25">
      <c r="A88" s="2">
        <v>85</v>
      </c>
      <c r="B88" s="2">
        <v>76</v>
      </c>
      <c r="C88" s="3" t="s">
        <v>319</v>
      </c>
      <c r="D88" s="3" t="s">
        <v>77</v>
      </c>
      <c r="E88" s="3"/>
      <c r="F88" s="16">
        <f>COUNT(H88:AA88)</f>
        <v>1</v>
      </c>
      <c r="G88" s="17">
        <f>MIN(H88:AA88)</f>
        <v>1.3402777777777777E-2</v>
      </c>
      <c r="H88" s="27"/>
      <c r="I88" s="7"/>
      <c r="J88" s="7"/>
      <c r="K88" s="7"/>
      <c r="L88" s="7"/>
      <c r="M88" s="7"/>
      <c r="N88" s="7"/>
      <c r="O88" s="2"/>
      <c r="P88" s="2"/>
      <c r="Q88" s="2"/>
      <c r="R88" s="2"/>
      <c r="S88" s="2"/>
      <c r="T88" s="2"/>
      <c r="U88" s="2"/>
      <c r="V88" s="7"/>
      <c r="W88" s="7"/>
      <c r="X88" s="7"/>
      <c r="Y88" s="7">
        <v>1.3402777777777777E-2</v>
      </c>
      <c r="Z88" s="7"/>
      <c r="AA88" s="7"/>
    </row>
    <row r="89" spans="1:27" x14ac:dyDescent="0.25">
      <c r="A89" s="2">
        <v>86</v>
      </c>
      <c r="B89" s="2">
        <v>81</v>
      </c>
      <c r="C89" s="3" t="s">
        <v>614</v>
      </c>
      <c r="D89" s="3" t="s">
        <v>121</v>
      </c>
      <c r="E89" s="3"/>
      <c r="F89" s="16">
        <f>COUNT(H89:AA89)</f>
        <v>2</v>
      </c>
      <c r="G89" s="17">
        <f>MIN(H89:AA89)</f>
        <v>1.3414351851851851E-2</v>
      </c>
      <c r="H89" s="27"/>
      <c r="I89" s="7"/>
      <c r="J89" s="7">
        <v>1.3414351851851851E-2</v>
      </c>
      <c r="K89" s="7">
        <v>1.3553240740740741E-2</v>
      </c>
      <c r="L89" s="7"/>
      <c r="M89" s="7"/>
      <c r="N89" s="7"/>
      <c r="O89" s="2"/>
      <c r="P89" s="2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x14ac:dyDescent="0.25">
      <c r="A90" s="2">
        <v>87</v>
      </c>
      <c r="B90" s="2">
        <v>77</v>
      </c>
      <c r="C90" s="3" t="s">
        <v>219</v>
      </c>
      <c r="D90" s="3" t="s">
        <v>220</v>
      </c>
      <c r="E90" s="3"/>
      <c r="F90" s="16">
        <f>COUNT(H90:AA90)</f>
        <v>1</v>
      </c>
      <c r="G90" s="17">
        <f>MIN(H90:AA90)</f>
        <v>1.3460648148148147E-2</v>
      </c>
      <c r="H90" s="27"/>
      <c r="I90" s="7"/>
      <c r="J90" s="7"/>
      <c r="K90" s="7"/>
      <c r="L90" s="7"/>
      <c r="M90" s="7"/>
      <c r="N90" s="7"/>
      <c r="O90" s="3"/>
      <c r="P90" s="3"/>
      <c r="Q90" s="7"/>
      <c r="R90" s="7"/>
      <c r="S90" s="7"/>
      <c r="T90" s="7">
        <v>1.3460648148148147E-2</v>
      </c>
      <c r="U90" s="7"/>
      <c r="V90" s="7"/>
      <c r="W90" s="7"/>
      <c r="X90" s="7"/>
      <c r="Y90" s="7"/>
      <c r="Z90" s="7"/>
      <c r="AA90" s="7"/>
    </row>
    <row r="91" spans="1:27" x14ac:dyDescent="0.25">
      <c r="A91" s="2">
        <v>88</v>
      </c>
      <c r="B91" s="2">
        <v>117</v>
      </c>
      <c r="C91" s="3" t="s">
        <v>156</v>
      </c>
      <c r="D91" s="3" t="s">
        <v>603</v>
      </c>
      <c r="E91" s="3" t="s">
        <v>415</v>
      </c>
      <c r="F91" s="16">
        <f>COUNT(H91:AA91)</f>
        <v>5</v>
      </c>
      <c r="G91" s="17">
        <f>MIN(H91:AA91)</f>
        <v>1.3483796296296296E-2</v>
      </c>
      <c r="H91" s="27">
        <v>1.3483796296296296E-2</v>
      </c>
      <c r="I91" s="7">
        <v>1.3981481481481482E-2</v>
      </c>
      <c r="J91" s="7">
        <v>1.4224537037037037E-2</v>
      </c>
      <c r="K91" s="7">
        <v>1.4143518518518519E-2</v>
      </c>
      <c r="L91" s="7">
        <v>1.4884259259259259E-2</v>
      </c>
      <c r="M91" s="7"/>
      <c r="N91" s="7"/>
      <c r="O91" s="3"/>
      <c r="P91" s="3"/>
      <c r="Q91" s="3"/>
      <c r="R91" s="3"/>
      <c r="S91" s="3"/>
      <c r="T91" s="3"/>
      <c r="U91" s="3"/>
      <c r="V91" s="7"/>
      <c r="W91" s="7"/>
      <c r="X91" s="7"/>
      <c r="Y91" s="7"/>
      <c r="Z91" s="7"/>
      <c r="AA91" s="7"/>
    </row>
    <row r="92" spans="1:27" x14ac:dyDescent="0.25">
      <c r="A92" s="2">
        <v>88</v>
      </c>
      <c r="B92" s="2">
        <v>78</v>
      </c>
      <c r="C92" s="3" t="s">
        <v>65</v>
      </c>
      <c r="D92" s="3" t="s">
        <v>261</v>
      </c>
      <c r="E92" s="3"/>
      <c r="F92" s="16">
        <f>COUNT(H92:AA92)</f>
        <v>4</v>
      </c>
      <c r="G92" s="17">
        <f>MIN(H92:AA92)</f>
        <v>1.3483796296296298E-2</v>
      </c>
      <c r="H92" s="27"/>
      <c r="I92" s="7"/>
      <c r="J92" s="7"/>
      <c r="K92" s="7"/>
      <c r="L92" s="7"/>
      <c r="M92" s="7"/>
      <c r="N92" s="7"/>
      <c r="O92" s="3"/>
      <c r="P92" s="3"/>
      <c r="Q92" s="3"/>
      <c r="R92" s="3"/>
      <c r="S92" s="3"/>
      <c r="T92" s="3"/>
      <c r="U92" s="7">
        <v>1.4398148148148148E-2</v>
      </c>
      <c r="V92" s="7">
        <v>1.3842592592592594E-2</v>
      </c>
      <c r="W92" s="7">
        <v>1.3483796296296298E-2</v>
      </c>
      <c r="X92" s="7"/>
      <c r="Y92" s="7">
        <v>1.4733796296296295E-2</v>
      </c>
      <c r="Z92" s="7"/>
      <c r="AA92" s="7"/>
    </row>
    <row r="93" spans="1:27" x14ac:dyDescent="0.25">
      <c r="A93" s="2">
        <v>90</v>
      </c>
      <c r="B93" s="2">
        <v>79</v>
      </c>
      <c r="C93" s="2" t="s">
        <v>154</v>
      </c>
      <c r="D93" s="2" t="s">
        <v>155</v>
      </c>
      <c r="E93" s="2"/>
      <c r="F93" s="16">
        <f>COUNT(H93:AA93)</f>
        <v>1</v>
      </c>
      <c r="G93" s="17">
        <f>MIN(H93:AA93)</f>
        <v>1.3495370370370371E-2</v>
      </c>
      <c r="H93" s="27"/>
      <c r="I93" s="7"/>
      <c r="J93" s="7"/>
      <c r="K93" s="7"/>
      <c r="L93" s="7">
        <v>1.3495370370370371E-2</v>
      </c>
      <c r="M93" s="7"/>
      <c r="N93" s="7"/>
      <c r="O93" s="6"/>
      <c r="P93" s="6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x14ac:dyDescent="0.25">
      <c r="A94" s="2">
        <v>91</v>
      </c>
      <c r="B94" s="2">
        <v>80</v>
      </c>
      <c r="C94" s="3" t="s">
        <v>312</v>
      </c>
      <c r="D94" s="3" t="s">
        <v>313</v>
      </c>
      <c r="E94" s="3"/>
      <c r="F94" s="16">
        <f>COUNT(H94:AA94)</f>
        <v>2</v>
      </c>
      <c r="G94" s="17">
        <f>MIN(H94:AA94)</f>
        <v>1.3506944444444445E-2</v>
      </c>
      <c r="H94" s="27"/>
      <c r="I94" s="7"/>
      <c r="J94" s="7"/>
      <c r="K94" s="7"/>
      <c r="L94" s="7"/>
      <c r="M94" s="7"/>
      <c r="N94" s="7"/>
      <c r="O94" s="3"/>
      <c r="P94" s="3"/>
      <c r="Q94" s="3"/>
      <c r="R94" s="3"/>
      <c r="S94" s="3"/>
      <c r="T94" s="3"/>
      <c r="U94" s="3"/>
      <c r="V94" s="7"/>
      <c r="W94" s="7">
        <v>1.3506944444444445E-2</v>
      </c>
      <c r="X94" s="7">
        <v>1.4571759259259258E-2</v>
      </c>
      <c r="Y94" s="7"/>
      <c r="Z94" s="7"/>
      <c r="AA94" s="7"/>
    </row>
    <row r="95" spans="1:27" x14ac:dyDescent="0.25">
      <c r="A95" s="2">
        <v>92</v>
      </c>
      <c r="B95" s="2">
        <v>111</v>
      </c>
      <c r="C95" s="3" t="s">
        <v>48</v>
      </c>
      <c r="D95" s="3" t="s">
        <v>127</v>
      </c>
      <c r="E95" s="3"/>
      <c r="F95" s="16">
        <f>COUNT(H95:AA95)</f>
        <v>3</v>
      </c>
      <c r="G95" s="17">
        <f>MIN(H95:AA95)</f>
        <v>1.3530092592592592E-2</v>
      </c>
      <c r="H95" s="27">
        <v>1.3530092592592592E-2</v>
      </c>
      <c r="I95" s="7"/>
      <c r="J95" s="7">
        <v>1.4432870370370372E-2</v>
      </c>
      <c r="K95" s="7">
        <v>1.4074074074074074E-2</v>
      </c>
      <c r="L95" s="7"/>
      <c r="M95" s="7"/>
      <c r="N95" s="7"/>
      <c r="O95" s="2"/>
      <c r="P95" s="2"/>
      <c r="Q95" s="2"/>
      <c r="R95" s="2"/>
      <c r="S95" s="2"/>
      <c r="T95" s="2"/>
      <c r="U95" s="2"/>
      <c r="V95" s="7"/>
      <c r="W95" s="7"/>
      <c r="X95" s="7"/>
      <c r="Y95" s="7"/>
      <c r="Z95" s="7"/>
      <c r="AA95" s="7"/>
    </row>
    <row r="96" spans="1:27" x14ac:dyDescent="0.25">
      <c r="A96" s="2">
        <v>93</v>
      </c>
      <c r="B96" s="2">
        <v>82</v>
      </c>
      <c r="C96" s="3" t="s">
        <v>255</v>
      </c>
      <c r="D96" s="3" t="s">
        <v>256</v>
      </c>
      <c r="E96" s="3"/>
      <c r="F96" s="16">
        <f>COUNT(H96:AA96)</f>
        <v>2</v>
      </c>
      <c r="G96" s="17">
        <f>MIN(H96:AA96)</f>
        <v>1.3622685185185184E-2</v>
      </c>
      <c r="H96" s="27"/>
      <c r="I96" s="7"/>
      <c r="J96" s="7"/>
      <c r="K96" s="7"/>
      <c r="L96" s="7"/>
      <c r="M96" s="7"/>
      <c r="N96" s="7"/>
      <c r="O96" s="3"/>
      <c r="P96" s="3"/>
      <c r="Q96" s="7"/>
      <c r="R96" s="7"/>
      <c r="S96" s="7"/>
      <c r="T96" s="7"/>
      <c r="U96" s="7">
        <v>1.3622685185185184E-2</v>
      </c>
      <c r="V96" s="7">
        <v>1.462962962962963E-2</v>
      </c>
      <c r="W96" s="7"/>
      <c r="X96" s="7"/>
      <c r="Y96" s="7"/>
      <c r="Z96" s="7"/>
      <c r="AA96" s="7"/>
    </row>
    <row r="97" spans="1:27" x14ac:dyDescent="0.25">
      <c r="A97" s="2">
        <v>93</v>
      </c>
      <c r="B97" s="2">
        <v>83</v>
      </c>
      <c r="C97" s="3" t="s">
        <v>217</v>
      </c>
      <c r="D97" s="3" t="s">
        <v>247</v>
      </c>
      <c r="E97" s="3"/>
      <c r="F97" s="16">
        <f>COUNT(H97:AA97)</f>
        <v>2</v>
      </c>
      <c r="G97" s="17">
        <f>MIN(H97:AA97)</f>
        <v>1.3622685185185184E-2</v>
      </c>
      <c r="H97" s="27"/>
      <c r="I97" s="7"/>
      <c r="J97" s="7"/>
      <c r="K97" s="7"/>
      <c r="L97" s="7"/>
      <c r="M97" s="7"/>
      <c r="N97" s="7"/>
      <c r="O97" s="2"/>
      <c r="P97" s="2"/>
      <c r="Q97" s="2"/>
      <c r="R97" s="2"/>
      <c r="S97" s="2"/>
      <c r="T97" s="2"/>
      <c r="U97" s="2"/>
      <c r="V97" s="7"/>
      <c r="W97" s="7"/>
      <c r="X97" s="7"/>
      <c r="Y97" s="7"/>
      <c r="Z97" s="7">
        <v>1.3680555555555555E-2</v>
      </c>
      <c r="AA97" s="7">
        <v>1.3622685185185184E-2</v>
      </c>
    </row>
    <row r="98" spans="1:27" x14ac:dyDescent="0.25">
      <c r="A98" s="2">
        <v>93</v>
      </c>
      <c r="B98" s="2"/>
      <c r="C98" s="3" t="s">
        <v>655</v>
      </c>
      <c r="D98" s="3" t="s">
        <v>656</v>
      </c>
      <c r="E98" s="3"/>
      <c r="F98" s="16">
        <f>COUNT(H98:AA98)</f>
        <v>1</v>
      </c>
      <c r="G98" s="17">
        <f>MIN(H98:AA98)</f>
        <v>1.3622685185185186E-2</v>
      </c>
      <c r="H98" s="27">
        <v>1.3622685185185186E-2</v>
      </c>
      <c r="I98" s="7"/>
      <c r="J98" s="7"/>
      <c r="K98" s="7"/>
      <c r="L98" s="7"/>
      <c r="M98" s="7"/>
      <c r="N98" s="7"/>
      <c r="O98" s="3"/>
      <c r="P98" s="3"/>
      <c r="Q98" s="3"/>
      <c r="R98" s="3"/>
      <c r="S98" s="3"/>
      <c r="T98" s="3"/>
      <c r="U98" s="7"/>
      <c r="V98" s="7"/>
      <c r="W98" s="7"/>
      <c r="X98" s="7"/>
      <c r="Y98" s="7"/>
      <c r="Z98" s="7"/>
      <c r="AA98" s="7"/>
    </row>
    <row r="99" spans="1:27" x14ac:dyDescent="0.25">
      <c r="A99" s="2">
        <v>96</v>
      </c>
      <c r="B99" s="2">
        <v>84</v>
      </c>
      <c r="C99" s="3" t="s">
        <v>287</v>
      </c>
      <c r="D99" s="3" t="s">
        <v>260</v>
      </c>
      <c r="E99" s="3"/>
      <c r="F99" s="16">
        <f>COUNT(H99:AA99)</f>
        <v>1</v>
      </c>
      <c r="G99" s="17">
        <f>MIN(H99:AA99)</f>
        <v>1.3645833333333331E-2</v>
      </c>
      <c r="H99" s="27"/>
      <c r="I99" s="7"/>
      <c r="J99" s="7"/>
      <c r="K99" s="7"/>
      <c r="L99" s="7"/>
      <c r="M99" s="7"/>
      <c r="N99" s="7"/>
      <c r="O99" s="3"/>
      <c r="P99" s="3"/>
      <c r="Q99" s="3"/>
      <c r="R99" s="3"/>
      <c r="S99" s="3"/>
      <c r="T99" s="3"/>
      <c r="U99" s="7"/>
      <c r="V99" s="7">
        <v>1.3645833333333331E-2</v>
      </c>
      <c r="W99" s="7"/>
      <c r="X99" s="7"/>
      <c r="Y99" s="7"/>
      <c r="Z99" s="7"/>
      <c r="AA99" s="7"/>
    </row>
    <row r="100" spans="1:27" x14ac:dyDescent="0.25">
      <c r="A100" s="2">
        <v>96</v>
      </c>
      <c r="B100" s="2"/>
      <c r="C100" s="3" t="s">
        <v>34</v>
      </c>
      <c r="D100" s="3" t="s">
        <v>587</v>
      </c>
      <c r="E100" s="3"/>
      <c r="F100" s="16">
        <f>COUNT(H100:AA100)</f>
        <v>2</v>
      </c>
      <c r="G100" s="17">
        <f>MIN(H100:AA100)</f>
        <v>1.3645833333333333E-2</v>
      </c>
      <c r="H100" s="27">
        <v>1.3645833333333333E-2</v>
      </c>
      <c r="I100" s="7">
        <v>1.5694444444444445E-2</v>
      </c>
      <c r="J100" s="7"/>
      <c r="K100" s="7"/>
      <c r="L100" s="7"/>
      <c r="M100" s="7"/>
      <c r="N100" s="7"/>
      <c r="O100" s="2"/>
      <c r="P100" s="2"/>
      <c r="Q100" s="2"/>
      <c r="R100" s="2"/>
      <c r="S100" s="2"/>
      <c r="T100" s="2"/>
      <c r="U100" s="2"/>
      <c r="V100" s="7"/>
      <c r="W100" s="7"/>
      <c r="X100" s="7"/>
      <c r="Y100" s="7"/>
      <c r="Z100" s="7"/>
      <c r="AA100" s="7"/>
    </row>
    <row r="101" spans="1:27" x14ac:dyDescent="0.25">
      <c r="A101" s="2">
        <v>98</v>
      </c>
      <c r="B101" s="2">
        <v>85</v>
      </c>
      <c r="C101" s="3" t="s">
        <v>175</v>
      </c>
      <c r="D101" s="3" t="s">
        <v>609</v>
      </c>
      <c r="E101" s="3"/>
      <c r="F101" s="16">
        <f>COUNT(H101:AA101)</f>
        <v>2</v>
      </c>
      <c r="G101" s="17">
        <f>MIN(H101:AA101)</f>
        <v>1.3657407407407408E-2</v>
      </c>
      <c r="H101" s="27"/>
      <c r="I101" s="7"/>
      <c r="J101" s="7">
        <v>1.4247685185185184E-2</v>
      </c>
      <c r="K101" s="7">
        <v>1.3657407407407408E-2</v>
      </c>
      <c r="L101" s="7"/>
      <c r="M101" s="7"/>
      <c r="N101" s="7"/>
      <c r="O101" s="2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x14ac:dyDescent="0.25">
      <c r="A102" s="2">
        <v>99</v>
      </c>
      <c r="B102" s="2">
        <v>87</v>
      </c>
      <c r="C102" s="3" t="s">
        <v>24</v>
      </c>
      <c r="D102" s="3" t="s">
        <v>25</v>
      </c>
      <c r="E102" s="3" t="s">
        <v>415</v>
      </c>
      <c r="F102" s="16">
        <f>COUNT(H102:AA102)</f>
        <v>10</v>
      </c>
      <c r="G102" s="17">
        <f>MIN(H102:AA102)</f>
        <v>1.3668981481481482E-2</v>
      </c>
      <c r="H102" s="27"/>
      <c r="I102" s="7">
        <v>1.40625E-2</v>
      </c>
      <c r="J102" s="7">
        <v>1.3761574074074074E-2</v>
      </c>
      <c r="K102" s="7">
        <v>1.3819444444444445E-2</v>
      </c>
      <c r="L102" s="7"/>
      <c r="M102" s="7">
        <v>1.3668981481481482E-2</v>
      </c>
      <c r="N102" s="7">
        <v>1.4108796296296295E-2</v>
      </c>
      <c r="O102" s="7">
        <v>1.4259259259259305E-2</v>
      </c>
      <c r="P102" s="5">
        <v>1.446759259259256E-2</v>
      </c>
      <c r="Q102" s="7">
        <v>1.4560185185185204E-2</v>
      </c>
      <c r="R102" s="7"/>
      <c r="S102" s="7"/>
      <c r="T102" s="7">
        <v>1.545138888888889E-2</v>
      </c>
      <c r="U102" s="7">
        <v>1.5439814814814816E-2</v>
      </c>
      <c r="V102" s="7"/>
      <c r="W102" s="7"/>
      <c r="X102" s="7"/>
      <c r="Y102" s="7"/>
      <c r="Z102" s="7"/>
      <c r="AA102" s="7"/>
    </row>
    <row r="103" spans="1:27" x14ac:dyDescent="0.25">
      <c r="A103" s="2">
        <v>100</v>
      </c>
      <c r="B103" s="2">
        <v>88</v>
      </c>
      <c r="C103" s="2" t="s">
        <v>135</v>
      </c>
      <c r="D103" s="2" t="s">
        <v>46</v>
      </c>
      <c r="E103" s="2"/>
      <c r="F103" s="16">
        <f>COUNT(H103:AA103)</f>
        <v>2</v>
      </c>
      <c r="G103" s="17">
        <f>MIN(H103:AA103)</f>
        <v>1.3692129629629624E-2</v>
      </c>
      <c r="H103" s="27"/>
      <c r="I103" s="7"/>
      <c r="J103" s="7"/>
      <c r="K103" s="7"/>
      <c r="L103" s="7"/>
      <c r="M103" s="7"/>
      <c r="N103" s="7"/>
      <c r="O103" s="3"/>
      <c r="P103" s="5">
        <v>1.3692129629629624E-2</v>
      </c>
      <c r="Q103" s="7">
        <v>1.4236111111111227E-2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x14ac:dyDescent="0.25">
      <c r="A104" s="2">
        <v>100</v>
      </c>
      <c r="B104" s="2">
        <v>89</v>
      </c>
      <c r="C104" s="3" t="s">
        <v>116</v>
      </c>
      <c r="D104" s="3" t="s">
        <v>117</v>
      </c>
      <c r="E104" s="3"/>
      <c r="F104" s="16">
        <f>COUNT(H104:AA104)</f>
        <v>2</v>
      </c>
      <c r="G104" s="17">
        <f>MIN(H104:AA104)</f>
        <v>1.3692129629629629E-2</v>
      </c>
      <c r="H104" s="27"/>
      <c r="I104" s="7"/>
      <c r="J104" s="7"/>
      <c r="K104" s="7"/>
      <c r="L104" s="7"/>
      <c r="M104" s="7">
        <v>1.3819444444444445E-2</v>
      </c>
      <c r="N104" s="7">
        <v>1.3692129629629629E-2</v>
      </c>
      <c r="O104" s="3"/>
      <c r="P104" s="3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x14ac:dyDescent="0.25">
      <c r="A105" s="2">
        <v>102</v>
      </c>
      <c r="B105" s="2">
        <v>90</v>
      </c>
      <c r="C105" s="3" t="s">
        <v>533</v>
      </c>
      <c r="D105" s="3" t="s">
        <v>534</v>
      </c>
      <c r="E105" s="3"/>
      <c r="F105" s="16">
        <f>COUNT(H105:AA105)</f>
        <v>1</v>
      </c>
      <c r="G105" s="17">
        <f>MIN(H105:AA105)</f>
        <v>1.3703703703703704E-2</v>
      </c>
      <c r="H105" s="27"/>
      <c r="I105" s="7"/>
      <c r="J105" s="7"/>
      <c r="K105" s="7"/>
      <c r="L105" s="7"/>
      <c r="M105" s="7"/>
      <c r="N105" s="7">
        <v>1.3703703703703704E-2</v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x14ac:dyDescent="0.25">
      <c r="A106" s="2">
        <v>102</v>
      </c>
      <c r="B106" s="2">
        <v>91</v>
      </c>
      <c r="C106" s="3" t="s">
        <v>61</v>
      </c>
      <c r="D106" s="3" t="s">
        <v>62</v>
      </c>
      <c r="E106" s="3"/>
      <c r="F106" s="16">
        <f>COUNT(H106:AA106)</f>
        <v>5</v>
      </c>
      <c r="G106" s="17">
        <f>MIN(H106:AA106)</f>
        <v>1.3703703703703704E-2</v>
      </c>
      <c r="H106" s="27"/>
      <c r="I106" s="7"/>
      <c r="J106" s="7"/>
      <c r="K106" s="7"/>
      <c r="L106" s="7">
        <v>1.3703703703703704E-2</v>
      </c>
      <c r="M106" s="7">
        <v>1.3784722222222224E-2</v>
      </c>
      <c r="N106" s="7">
        <v>1.3703703703703704E-2</v>
      </c>
      <c r="O106" s="7">
        <v>1.5081018518518619E-2</v>
      </c>
      <c r="P106" s="5">
        <v>1.9803240740740802E-2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x14ac:dyDescent="0.25">
      <c r="A107" s="2">
        <v>104</v>
      </c>
      <c r="B107" s="2">
        <v>92</v>
      </c>
      <c r="C107" s="3" t="s">
        <v>169</v>
      </c>
      <c r="D107" s="3" t="s">
        <v>170</v>
      </c>
      <c r="E107" s="3"/>
      <c r="F107" s="16">
        <f>COUNT(H107:AA107)</f>
        <v>1</v>
      </c>
      <c r="G107" s="17">
        <f>MIN(H107:AA107)</f>
        <v>1.3703703703703773E-2</v>
      </c>
      <c r="H107" s="27"/>
      <c r="I107" s="7"/>
      <c r="J107" s="7"/>
      <c r="K107" s="7"/>
      <c r="L107" s="7"/>
      <c r="M107" s="7"/>
      <c r="N107" s="7"/>
      <c r="O107" s="3"/>
      <c r="P107" s="3"/>
      <c r="Q107" s="7">
        <v>1.3703703703703773E-2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x14ac:dyDescent="0.25">
      <c r="A108" s="2">
        <v>105</v>
      </c>
      <c r="B108" s="2">
        <v>93</v>
      </c>
      <c r="C108" s="3" t="s">
        <v>197</v>
      </c>
      <c r="D108" s="3" t="s">
        <v>198</v>
      </c>
      <c r="E108" s="3"/>
      <c r="F108" s="16">
        <f>COUNT(H108:AA108)</f>
        <v>4</v>
      </c>
      <c r="G108" s="17">
        <f>MIN(H108:AA108)</f>
        <v>1.3715277777777778E-2</v>
      </c>
      <c r="H108" s="27"/>
      <c r="I108" s="7"/>
      <c r="J108" s="7">
        <v>1.3738425925925926E-2</v>
      </c>
      <c r="K108" s="7">
        <v>1.3715277777777778E-2</v>
      </c>
      <c r="L108" s="7"/>
      <c r="M108" s="7"/>
      <c r="N108" s="7"/>
      <c r="O108" s="7">
        <v>1.460648148148147E-2</v>
      </c>
      <c r="P108" s="5">
        <v>1.5706018518518494E-2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x14ac:dyDescent="0.25">
      <c r="A109" s="2">
        <v>105</v>
      </c>
      <c r="B109" s="2"/>
      <c r="C109" s="3" t="s">
        <v>657</v>
      </c>
      <c r="D109" s="3" t="s">
        <v>70</v>
      </c>
      <c r="E109" s="3"/>
      <c r="F109" s="16">
        <f>COUNT(H109:AA109)</f>
        <v>1</v>
      </c>
      <c r="G109" s="17">
        <f>MIN(H109:AA109)</f>
        <v>1.3715277777777778E-2</v>
      </c>
      <c r="H109" s="27">
        <v>1.3715277777777778E-2</v>
      </c>
      <c r="I109" s="7"/>
      <c r="J109" s="7"/>
      <c r="K109" s="7"/>
      <c r="L109" s="7"/>
      <c r="M109" s="7"/>
      <c r="N109" s="7"/>
      <c r="O109" s="3"/>
      <c r="P109" s="3"/>
      <c r="Q109" s="3"/>
      <c r="R109" s="3"/>
      <c r="S109" s="3"/>
      <c r="T109" s="3"/>
      <c r="U109" s="7"/>
      <c r="V109" s="7"/>
      <c r="W109" s="7"/>
      <c r="X109" s="7"/>
      <c r="Y109" s="7"/>
      <c r="Z109" s="7"/>
      <c r="AA109" s="7"/>
    </row>
    <row r="110" spans="1:27" x14ac:dyDescent="0.25">
      <c r="A110" s="2">
        <v>107</v>
      </c>
      <c r="B110" s="2"/>
      <c r="C110" s="3" t="s">
        <v>549</v>
      </c>
      <c r="D110" s="3" t="s">
        <v>584</v>
      </c>
      <c r="E110" s="3"/>
      <c r="F110" s="16">
        <f>COUNT(H110:AA110)</f>
        <v>1</v>
      </c>
      <c r="G110" s="17">
        <f>MIN(H110:AA110)</f>
        <v>1.375E-2</v>
      </c>
      <c r="H110" s="27"/>
      <c r="I110" s="7">
        <v>1.375E-2</v>
      </c>
      <c r="J110" s="7"/>
      <c r="K110" s="7"/>
      <c r="L110" s="7"/>
      <c r="M110" s="7"/>
      <c r="N110" s="7"/>
      <c r="O110" s="7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x14ac:dyDescent="0.25">
      <c r="A111" s="2">
        <v>108</v>
      </c>
      <c r="B111" s="2">
        <v>94</v>
      </c>
      <c r="C111" s="3" t="s">
        <v>44</v>
      </c>
      <c r="D111" s="3" t="s">
        <v>47</v>
      </c>
      <c r="E111" s="3"/>
      <c r="F111" s="16">
        <f>COUNT(H111:AA111)</f>
        <v>1</v>
      </c>
      <c r="G111" s="17">
        <f>MIN(H111:AA111)</f>
        <v>1.3761574074074074E-2</v>
      </c>
      <c r="H111" s="27"/>
      <c r="I111" s="7"/>
      <c r="J111" s="7"/>
      <c r="K111" s="7"/>
      <c r="L111" s="7"/>
      <c r="M111" s="7"/>
      <c r="N111" s="7">
        <v>1.3761574074074074E-2</v>
      </c>
      <c r="O111" s="3"/>
      <c r="P111" s="3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x14ac:dyDescent="0.25">
      <c r="A112" s="2">
        <v>109</v>
      </c>
      <c r="B112" s="2">
        <v>95</v>
      </c>
      <c r="C112" s="3" t="s">
        <v>398</v>
      </c>
      <c r="D112" s="10" t="s">
        <v>420</v>
      </c>
      <c r="E112" s="3"/>
      <c r="F112" s="16">
        <f>COUNT(H112:AA112)</f>
        <v>1</v>
      </c>
      <c r="G112" s="17">
        <f>MIN(H112:AA112)</f>
        <v>1.383101851851852E-2</v>
      </c>
      <c r="H112" s="27"/>
      <c r="I112" s="7"/>
      <c r="J112" s="7"/>
      <c r="K112" s="7"/>
      <c r="L112" s="7"/>
      <c r="M112" s="7"/>
      <c r="N112" s="7"/>
      <c r="O112" s="2"/>
      <c r="P112" s="2"/>
      <c r="Q112" s="2"/>
      <c r="R112" s="2"/>
      <c r="S112" s="2"/>
      <c r="T112" s="2"/>
      <c r="U112" s="2"/>
      <c r="V112" s="7"/>
      <c r="W112" s="7"/>
      <c r="X112" s="7"/>
      <c r="Y112" s="7"/>
      <c r="Z112" s="7"/>
      <c r="AA112" s="7">
        <v>1.383101851851852E-2</v>
      </c>
    </row>
    <row r="113" spans="1:27" x14ac:dyDescent="0.25">
      <c r="A113" s="2">
        <v>110</v>
      </c>
      <c r="B113" s="2">
        <v>96</v>
      </c>
      <c r="C113" s="2" t="s">
        <v>21</v>
      </c>
      <c r="D113" s="2" t="s">
        <v>41</v>
      </c>
      <c r="E113" s="3" t="s">
        <v>415</v>
      </c>
      <c r="F113" s="16">
        <f>COUNT(H113:AA113)</f>
        <v>4</v>
      </c>
      <c r="G113" s="17">
        <f>MIN(H113:AA113)</f>
        <v>1.3900462962962962E-2</v>
      </c>
      <c r="H113" s="27"/>
      <c r="I113" s="7"/>
      <c r="J113" s="7"/>
      <c r="K113" s="7"/>
      <c r="L113" s="7"/>
      <c r="M113" s="7">
        <v>1.4548611111111111E-2</v>
      </c>
      <c r="N113" s="7">
        <v>1.3900462962962962E-2</v>
      </c>
      <c r="O113" s="6">
        <v>1.4780092592592609E-2</v>
      </c>
      <c r="P113" s="5">
        <v>1.4444444444444482E-2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x14ac:dyDescent="0.25">
      <c r="A114" s="2">
        <v>111</v>
      </c>
      <c r="B114" s="2">
        <v>97</v>
      </c>
      <c r="C114" s="3" t="s">
        <v>156</v>
      </c>
      <c r="D114" s="3" t="s">
        <v>181</v>
      </c>
      <c r="E114" s="3"/>
      <c r="F114" s="16">
        <f>COUNT(H114:AA114)</f>
        <v>1</v>
      </c>
      <c r="G114" s="17">
        <f>MIN(H114:AA114)</f>
        <v>1.3923611111111111E-2</v>
      </c>
      <c r="H114" s="27"/>
      <c r="I114" s="7"/>
      <c r="J114" s="7"/>
      <c r="K114" s="7"/>
      <c r="L114" s="7"/>
      <c r="M114" s="7"/>
      <c r="N114" s="7">
        <v>1.3923611111111111E-2</v>
      </c>
      <c r="O114" s="3"/>
      <c r="P114" s="3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x14ac:dyDescent="0.25">
      <c r="A115" s="2">
        <v>111</v>
      </c>
      <c r="B115" s="2">
        <v>98</v>
      </c>
      <c r="C115" s="3" t="s">
        <v>36</v>
      </c>
      <c r="D115" s="3" t="s">
        <v>258</v>
      </c>
      <c r="E115" s="3"/>
      <c r="F115" s="16">
        <f>COUNT(H115:AA115)</f>
        <v>3</v>
      </c>
      <c r="G115" s="17">
        <f>MIN(H115:AA115)</f>
        <v>1.3923611111111111E-2</v>
      </c>
      <c r="H115" s="27"/>
      <c r="I115" s="7"/>
      <c r="J115" s="7"/>
      <c r="K115" s="7"/>
      <c r="L115" s="7"/>
      <c r="M115" s="7"/>
      <c r="N115" s="7">
        <v>1.4791666666666668E-2</v>
      </c>
      <c r="O115" s="3"/>
      <c r="P115" s="3"/>
      <c r="Q115" s="3"/>
      <c r="R115" s="3"/>
      <c r="S115" s="3"/>
      <c r="T115" s="3"/>
      <c r="U115" s="7">
        <v>1.3923611111111111E-2</v>
      </c>
      <c r="V115" s="7"/>
      <c r="W115" s="7">
        <v>1.3969907407407408E-2</v>
      </c>
      <c r="X115" s="7"/>
      <c r="Y115" s="7"/>
      <c r="Z115" s="7"/>
      <c r="AA115" s="7"/>
    </row>
    <row r="116" spans="1:27" x14ac:dyDescent="0.25">
      <c r="A116" s="2">
        <v>113</v>
      </c>
      <c r="B116" s="2">
        <v>99</v>
      </c>
      <c r="C116" s="3" t="s">
        <v>535</v>
      </c>
      <c r="D116" s="3" t="s">
        <v>536</v>
      </c>
      <c r="E116" s="3"/>
      <c r="F116" s="16">
        <f>COUNT(H116:AA116)</f>
        <v>1</v>
      </c>
      <c r="G116" s="17">
        <f>MIN(H116:AA116)</f>
        <v>1.3935185185185184E-2</v>
      </c>
      <c r="H116" s="27"/>
      <c r="I116" s="7"/>
      <c r="J116" s="7"/>
      <c r="K116" s="7"/>
      <c r="L116" s="7"/>
      <c r="M116" s="7"/>
      <c r="N116" s="7">
        <v>1.3935185185185184E-2</v>
      </c>
      <c r="O116" s="2"/>
      <c r="P116" s="2"/>
      <c r="Q116" s="2"/>
      <c r="R116" s="2"/>
      <c r="S116" s="2"/>
      <c r="T116" s="2"/>
      <c r="U116" s="2"/>
      <c r="V116" s="7"/>
      <c r="W116" s="7"/>
      <c r="X116" s="7"/>
      <c r="Y116" s="7"/>
      <c r="Z116" s="7"/>
      <c r="AA116" s="7"/>
    </row>
    <row r="117" spans="1:27" x14ac:dyDescent="0.25">
      <c r="A117" s="2">
        <v>114</v>
      </c>
      <c r="B117" s="2">
        <v>100</v>
      </c>
      <c r="C117" s="3" t="s">
        <v>154</v>
      </c>
      <c r="D117" s="3" t="s">
        <v>171</v>
      </c>
      <c r="E117" s="3" t="s">
        <v>415</v>
      </c>
      <c r="F117" s="16">
        <f>COUNT(H117:AA117)</f>
        <v>2</v>
      </c>
      <c r="G117" s="17">
        <f>MIN(H117:AA117)</f>
        <v>1.3946759259259256E-2</v>
      </c>
      <c r="H117" s="27"/>
      <c r="I117" s="7"/>
      <c r="J117" s="7"/>
      <c r="K117" s="7"/>
      <c r="L117" s="7"/>
      <c r="M117" s="7"/>
      <c r="N117" s="7"/>
      <c r="O117" s="3"/>
      <c r="P117" s="3"/>
      <c r="Q117" s="7">
        <v>1.3946759259259256E-2</v>
      </c>
      <c r="R117" s="7">
        <v>1.5578703703703704E-2</v>
      </c>
      <c r="S117" s="7"/>
      <c r="T117" s="7"/>
      <c r="U117" s="7"/>
      <c r="V117" s="7"/>
      <c r="W117" s="7"/>
      <c r="X117" s="7"/>
      <c r="Y117" s="7"/>
      <c r="Z117" s="7"/>
      <c r="AA117" s="7"/>
    </row>
    <row r="118" spans="1:27" x14ac:dyDescent="0.25">
      <c r="A118" s="2">
        <v>114</v>
      </c>
      <c r="B118" s="2">
        <v>101</v>
      </c>
      <c r="C118" s="3" t="s">
        <v>172</v>
      </c>
      <c r="D118" s="3" t="s">
        <v>173</v>
      </c>
      <c r="E118" s="3"/>
      <c r="F118" s="16">
        <f>COUNT(H118:AA118)</f>
        <v>1</v>
      </c>
      <c r="G118" s="17">
        <f>MIN(H118:AA118)</f>
        <v>1.3946759259259256E-2</v>
      </c>
      <c r="H118" s="27"/>
      <c r="I118" s="7"/>
      <c r="J118" s="7"/>
      <c r="K118" s="7"/>
      <c r="L118" s="7"/>
      <c r="M118" s="7"/>
      <c r="N118" s="7"/>
      <c r="O118" s="3"/>
      <c r="P118" s="3"/>
      <c r="Q118" s="7">
        <v>1.3946759259259256E-2</v>
      </c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x14ac:dyDescent="0.25">
      <c r="A119" s="2">
        <v>114</v>
      </c>
      <c r="B119" s="2">
        <v>102</v>
      </c>
      <c r="C119" s="3" t="s">
        <v>82</v>
      </c>
      <c r="D119" s="3" t="s">
        <v>152</v>
      </c>
      <c r="E119" s="3"/>
      <c r="F119" s="16">
        <f>COUNT(H119:AA119)</f>
        <v>3</v>
      </c>
      <c r="G119" s="17">
        <f>MIN(H119:AA119)</f>
        <v>1.3946759259259258E-2</v>
      </c>
      <c r="H119" s="27"/>
      <c r="I119" s="7"/>
      <c r="J119" s="7"/>
      <c r="K119" s="7"/>
      <c r="L119" s="7"/>
      <c r="M119" s="7"/>
      <c r="N119" s="7"/>
      <c r="O119" s="3"/>
      <c r="P119" s="3"/>
      <c r="Q119" s="3"/>
      <c r="R119" s="3"/>
      <c r="S119" s="3"/>
      <c r="T119" s="3"/>
      <c r="U119" s="7">
        <v>1.539351851851852E-2</v>
      </c>
      <c r="V119" s="7"/>
      <c r="W119" s="7"/>
      <c r="X119" s="7"/>
      <c r="Y119" s="7">
        <v>1.3946759259259258E-2</v>
      </c>
      <c r="Z119" s="7">
        <v>1.4826388888888889E-2</v>
      </c>
      <c r="AA119" s="7"/>
    </row>
    <row r="120" spans="1:27" x14ac:dyDescent="0.25">
      <c r="A120" s="2">
        <v>117</v>
      </c>
      <c r="B120" s="2">
        <v>103</v>
      </c>
      <c r="C120" s="3" t="s">
        <v>537</v>
      </c>
      <c r="D120" s="3" t="s">
        <v>538</v>
      </c>
      <c r="E120" s="3"/>
      <c r="F120" s="16">
        <f>COUNT(H120:AA120)</f>
        <v>1</v>
      </c>
      <c r="G120" s="17">
        <f>MIN(H120:AA120)</f>
        <v>1.3958333333333335E-2</v>
      </c>
      <c r="H120" s="27"/>
      <c r="I120" s="7"/>
      <c r="J120" s="7"/>
      <c r="K120" s="7"/>
      <c r="L120" s="7"/>
      <c r="M120" s="7"/>
      <c r="N120" s="7">
        <v>1.3958333333333335E-2</v>
      </c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x14ac:dyDescent="0.25">
      <c r="A121" s="2">
        <v>118</v>
      </c>
      <c r="B121" s="2">
        <v>104</v>
      </c>
      <c r="C121" s="2" t="s">
        <v>136</v>
      </c>
      <c r="D121" s="2" t="s">
        <v>137</v>
      </c>
      <c r="E121" s="3" t="s">
        <v>415</v>
      </c>
      <c r="F121" s="16">
        <f>COUNT(H121:AA121)</f>
        <v>1</v>
      </c>
      <c r="G121" s="17">
        <f>MIN(H121:AA121)</f>
        <v>1.3969907407407445E-2</v>
      </c>
      <c r="H121" s="27"/>
      <c r="I121" s="7"/>
      <c r="J121" s="7"/>
      <c r="K121" s="7"/>
      <c r="L121" s="7"/>
      <c r="M121" s="7"/>
      <c r="N121" s="7"/>
      <c r="O121" s="3"/>
      <c r="P121" s="5">
        <v>1.3969907407407445E-2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x14ac:dyDescent="0.25">
      <c r="A122" s="2">
        <v>119</v>
      </c>
      <c r="B122" s="2">
        <v>105</v>
      </c>
      <c r="C122" s="3" t="s">
        <v>8</v>
      </c>
      <c r="D122" s="3" t="s">
        <v>615</v>
      </c>
      <c r="E122" s="3"/>
      <c r="F122" s="16">
        <f>COUNT(H122:AA122)</f>
        <v>2</v>
      </c>
      <c r="G122" s="17">
        <f>MIN(H122:AA122)</f>
        <v>1.3981481481481482E-2</v>
      </c>
      <c r="H122" s="27"/>
      <c r="I122" s="7">
        <v>1.4675925925925926E-2</v>
      </c>
      <c r="J122" s="7"/>
      <c r="K122" s="7">
        <v>1.3981481481481482E-2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x14ac:dyDescent="0.25">
      <c r="A123" s="2">
        <v>120</v>
      </c>
      <c r="B123" s="2">
        <v>106</v>
      </c>
      <c r="C123" s="3" t="s">
        <v>128</v>
      </c>
      <c r="D123" s="3" t="s">
        <v>129</v>
      </c>
      <c r="E123" s="3"/>
      <c r="F123" s="16">
        <f>COUNT(H123:AA123)</f>
        <v>8</v>
      </c>
      <c r="G123" s="17">
        <f>MIN(H123:AA123)</f>
        <v>1.3993055555555555E-2</v>
      </c>
      <c r="H123" s="27"/>
      <c r="I123" s="7"/>
      <c r="J123" s="7"/>
      <c r="K123" s="7"/>
      <c r="L123" s="7"/>
      <c r="M123" s="7"/>
      <c r="N123" s="7">
        <v>1.4270833333333335E-2</v>
      </c>
      <c r="O123" s="7">
        <v>1.405092592592605E-2</v>
      </c>
      <c r="P123" s="7"/>
      <c r="Q123" s="7">
        <v>1.4050925925925939E-2</v>
      </c>
      <c r="R123" s="7"/>
      <c r="S123" s="7"/>
      <c r="T123" s="7">
        <v>1.4247685185185184E-2</v>
      </c>
      <c r="U123" s="7">
        <v>1.4571759259259258E-2</v>
      </c>
      <c r="V123" s="7"/>
      <c r="W123" s="7"/>
      <c r="X123" s="7"/>
      <c r="Y123" s="7">
        <v>1.3993055555555555E-2</v>
      </c>
      <c r="Z123" s="7">
        <v>1.4131944444444445E-2</v>
      </c>
      <c r="AA123" s="7">
        <v>1.4340277777777776E-2</v>
      </c>
    </row>
    <row r="124" spans="1:27" x14ac:dyDescent="0.25">
      <c r="A124" s="2">
        <v>121</v>
      </c>
      <c r="B124" s="2">
        <v>107</v>
      </c>
      <c r="C124" s="3" t="s">
        <v>539</v>
      </c>
      <c r="D124" s="3" t="s">
        <v>479</v>
      </c>
      <c r="E124" s="3"/>
      <c r="F124" s="16">
        <f>COUNT(H124:AA124)</f>
        <v>1</v>
      </c>
      <c r="G124" s="17">
        <f>MIN(H124:AA124)</f>
        <v>1.4027777777777778E-2</v>
      </c>
      <c r="H124" s="27"/>
      <c r="I124" s="7"/>
      <c r="J124" s="7"/>
      <c r="K124" s="7"/>
      <c r="L124" s="7"/>
      <c r="M124" s="7"/>
      <c r="N124" s="7">
        <v>1.4027777777777778E-2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x14ac:dyDescent="0.25">
      <c r="A125" s="2">
        <v>122</v>
      </c>
      <c r="B125" s="2">
        <v>108</v>
      </c>
      <c r="C125" s="3" t="s">
        <v>186</v>
      </c>
      <c r="D125" s="3" t="s">
        <v>106</v>
      </c>
      <c r="E125" s="3"/>
      <c r="F125" s="16">
        <f>COUNT(H125:AA125)</f>
        <v>2</v>
      </c>
      <c r="G125" s="17">
        <f>MIN(H125:AA125)</f>
        <v>1.4050925925925927E-2</v>
      </c>
      <c r="H125" s="27"/>
      <c r="I125" s="7"/>
      <c r="J125" s="7"/>
      <c r="K125" s="7"/>
      <c r="L125" s="7"/>
      <c r="M125" s="7"/>
      <c r="N125" s="7"/>
      <c r="O125" s="2"/>
      <c r="P125" s="2"/>
      <c r="Q125" s="2"/>
      <c r="R125" s="2"/>
      <c r="S125" s="2"/>
      <c r="T125" s="7"/>
      <c r="U125" s="7">
        <v>1.4050925925925927E-2</v>
      </c>
      <c r="V125" s="7"/>
      <c r="W125" s="7"/>
      <c r="X125" s="7">
        <v>1.650462962962963E-2</v>
      </c>
      <c r="Y125" s="7"/>
      <c r="Z125" s="7"/>
      <c r="AA125" s="7"/>
    </row>
    <row r="126" spans="1:27" x14ac:dyDescent="0.25">
      <c r="A126" s="2">
        <v>122</v>
      </c>
      <c r="B126" s="2">
        <v>109</v>
      </c>
      <c r="C126" s="3" t="s">
        <v>5</v>
      </c>
      <c r="D126" s="3" t="s">
        <v>6</v>
      </c>
      <c r="E126" s="3" t="s">
        <v>415</v>
      </c>
      <c r="F126" s="16">
        <f>COUNT(H126:AA126)</f>
        <v>4</v>
      </c>
      <c r="G126" s="17">
        <f>MIN(H126:AA126)</f>
        <v>1.4050925925925927E-2</v>
      </c>
      <c r="H126" s="27"/>
      <c r="I126" s="7"/>
      <c r="J126" s="7"/>
      <c r="K126" s="7"/>
      <c r="L126" s="7"/>
      <c r="M126" s="7">
        <v>1.4733796296296295E-2</v>
      </c>
      <c r="N126" s="7">
        <v>1.4050925925925927E-2</v>
      </c>
      <c r="O126" s="7">
        <v>1.4953703703703858E-2</v>
      </c>
      <c r="P126" s="5">
        <v>1.4930555555555558E-2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x14ac:dyDescent="0.25">
      <c r="A127" s="2">
        <v>124</v>
      </c>
      <c r="B127" s="2">
        <v>110</v>
      </c>
      <c r="C127" s="3" t="s">
        <v>221</v>
      </c>
      <c r="D127" s="3" t="s">
        <v>96</v>
      </c>
      <c r="E127" s="3"/>
      <c r="F127" s="16">
        <f>COUNT(H127:AA127)</f>
        <v>1</v>
      </c>
      <c r="G127" s="17">
        <f>MIN(H127:AA127)</f>
        <v>1.40625E-2</v>
      </c>
      <c r="H127" s="27"/>
      <c r="I127" s="7"/>
      <c r="J127" s="7"/>
      <c r="K127" s="7"/>
      <c r="L127" s="7"/>
      <c r="M127" s="7"/>
      <c r="N127" s="7"/>
      <c r="O127" s="3"/>
      <c r="P127" s="3"/>
      <c r="Q127" s="7"/>
      <c r="R127" s="7"/>
      <c r="S127" s="7"/>
      <c r="T127" s="7">
        <v>1.40625E-2</v>
      </c>
      <c r="U127" s="7"/>
      <c r="V127" s="7"/>
      <c r="W127" s="7"/>
      <c r="X127" s="7"/>
      <c r="Y127" s="7"/>
      <c r="Z127" s="7"/>
      <c r="AA127" s="7"/>
    </row>
    <row r="128" spans="1:27" x14ac:dyDescent="0.25">
      <c r="A128" s="2">
        <v>125</v>
      </c>
      <c r="B128" s="2">
        <v>112</v>
      </c>
      <c r="C128" s="3" t="s">
        <v>577</v>
      </c>
      <c r="D128" s="3" t="s">
        <v>203</v>
      </c>
      <c r="E128" s="3"/>
      <c r="F128" s="16">
        <f>COUNT(H128:AA128)</f>
        <v>2</v>
      </c>
      <c r="G128" s="17">
        <f>MIN(H128:AA128)</f>
        <v>1.4074074074074074E-2</v>
      </c>
      <c r="H128" s="27"/>
      <c r="I128" s="7"/>
      <c r="J128" s="7"/>
      <c r="K128" s="7"/>
      <c r="L128" s="7">
        <v>1.4490740740740742E-2</v>
      </c>
      <c r="M128" s="7">
        <v>1.4074074074074074E-2</v>
      </c>
      <c r="N128" s="7"/>
      <c r="O128" s="3"/>
      <c r="P128" s="3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x14ac:dyDescent="0.25">
      <c r="A129" s="2">
        <v>126</v>
      </c>
      <c r="B129" s="2">
        <v>153</v>
      </c>
      <c r="C129" s="3" t="s">
        <v>48</v>
      </c>
      <c r="D129" s="3" t="s">
        <v>148</v>
      </c>
      <c r="E129" s="3"/>
      <c r="F129" s="16">
        <f>COUNT(H129:AA129)</f>
        <v>2</v>
      </c>
      <c r="G129" s="17">
        <f>MIN(H129:AA129)</f>
        <v>1.4085648148148147E-2</v>
      </c>
      <c r="H129" s="27">
        <v>1.4085648148148147E-2</v>
      </c>
      <c r="I129" s="7"/>
      <c r="J129" s="7"/>
      <c r="K129" s="7"/>
      <c r="L129" s="7"/>
      <c r="M129" s="7"/>
      <c r="N129" s="7">
        <v>1.4849537037037036E-2</v>
      </c>
      <c r="O129" s="2"/>
      <c r="P129" s="2"/>
      <c r="Q129" s="2"/>
      <c r="R129" s="2"/>
      <c r="S129" s="2"/>
      <c r="T129" s="2"/>
      <c r="U129" s="2"/>
      <c r="V129" s="7"/>
      <c r="W129" s="7"/>
      <c r="X129" s="7"/>
      <c r="Y129" s="7"/>
      <c r="Z129" s="7"/>
      <c r="AA129" s="7"/>
    </row>
    <row r="130" spans="1:27" x14ac:dyDescent="0.25">
      <c r="A130" s="2">
        <v>127</v>
      </c>
      <c r="B130" s="2">
        <v>114</v>
      </c>
      <c r="C130" s="3" t="s">
        <v>7</v>
      </c>
      <c r="D130" s="3" t="s">
        <v>114</v>
      </c>
      <c r="E130" s="3"/>
      <c r="F130" s="16">
        <f>COUNT(H130:AA130)</f>
        <v>8</v>
      </c>
      <c r="G130" s="17">
        <f>MIN(H130:AA130)</f>
        <v>1.4085648148148151E-2</v>
      </c>
      <c r="H130" s="27">
        <v>1.4814814814814815E-2</v>
      </c>
      <c r="I130" s="7">
        <v>1.5439814814814814E-2</v>
      </c>
      <c r="J130" s="7">
        <v>1.4236111111111111E-2</v>
      </c>
      <c r="K130" s="7">
        <v>1.4085648148148151E-2</v>
      </c>
      <c r="L130" s="7"/>
      <c r="M130" s="7">
        <v>1.486111111111111E-2</v>
      </c>
      <c r="N130" s="7">
        <v>1.4722222222222222E-2</v>
      </c>
      <c r="O130" s="7">
        <v>1.4884259259259291E-2</v>
      </c>
      <c r="P130" s="7"/>
      <c r="Q130" s="7">
        <v>1.5266203703703796E-2</v>
      </c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x14ac:dyDescent="0.25">
      <c r="A131" s="2">
        <v>127</v>
      </c>
      <c r="B131" s="2">
        <v>113</v>
      </c>
      <c r="C131" s="3" t="s">
        <v>161</v>
      </c>
      <c r="D131" s="3" t="s">
        <v>400</v>
      </c>
      <c r="E131" s="3"/>
      <c r="F131" s="16">
        <f>COUNT(H131:AA131)</f>
        <v>4</v>
      </c>
      <c r="G131" s="17">
        <f>MIN(H131:AA131)</f>
        <v>1.4085648148148151E-2</v>
      </c>
      <c r="H131" s="27"/>
      <c r="I131" s="7"/>
      <c r="J131" s="7"/>
      <c r="K131" s="7">
        <v>1.4652777777777778E-2</v>
      </c>
      <c r="L131" s="7"/>
      <c r="M131" s="7"/>
      <c r="N131" s="7">
        <v>1.4085648148148151E-2</v>
      </c>
      <c r="O131" s="2"/>
      <c r="P131" s="2"/>
      <c r="Q131" s="2"/>
      <c r="R131" s="2"/>
      <c r="S131" s="2"/>
      <c r="T131" s="2"/>
      <c r="U131" s="2"/>
      <c r="V131" s="7"/>
      <c r="W131" s="7"/>
      <c r="X131" s="7"/>
      <c r="Y131" s="7"/>
      <c r="Z131" s="7">
        <v>1.4768518518518519E-2</v>
      </c>
      <c r="AA131" s="7">
        <v>1.4733796296296295E-2</v>
      </c>
    </row>
    <row r="132" spans="1:27" x14ac:dyDescent="0.25">
      <c r="A132" s="2">
        <v>129</v>
      </c>
      <c r="B132" s="2"/>
      <c r="C132" s="3" t="s">
        <v>631</v>
      </c>
      <c r="D132" s="3" t="s">
        <v>125</v>
      </c>
      <c r="E132" s="3"/>
      <c r="F132" s="16">
        <f>COUNT(H132:AA132)</f>
        <v>1</v>
      </c>
      <c r="G132" s="17">
        <f>MIN(H132:AA132)</f>
        <v>1.4097222222222221E-2</v>
      </c>
      <c r="H132" s="27"/>
      <c r="I132" s="7"/>
      <c r="J132" s="7">
        <v>1.4097222222222221E-2</v>
      </c>
      <c r="K132" s="7"/>
      <c r="L132" s="7"/>
      <c r="M132" s="7"/>
      <c r="N132" s="7"/>
      <c r="O132" s="3"/>
      <c r="P132" s="3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x14ac:dyDescent="0.25">
      <c r="A133" s="2">
        <v>130</v>
      </c>
      <c r="B133" s="2">
        <v>115</v>
      </c>
      <c r="C133" s="3" t="s">
        <v>383</v>
      </c>
      <c r="D133" s="3" t="s">
        <v>384</v>
      </c>
      <c r="E133" s="3"/>
      <c r="F133" s="16">
        <f>COUNT(H133:AA133)</f>
        <v>1</v>
      </c>
      <c r="G133" s="17">
        <f>MIN(H133:AA133)</f>
        <v>1.4108796296296295E-2</v>
      </c>
      <c r="H133" s="27"/>
      <c r="I133" s="7"/>
      <c r="J133" s="7"/>
      <c r="K133" s="7"/>
      <c r="L133" s="7"/>
      <c r="M133" s="7"/>
      <c r="N133" s="7"/>
      <c r="O133" s="2"/>
      <c r="P133" s="2"/>
      <c r="Q133" s="2"/>
      <c r="R133" s="2"/>
      <c r="S133" s="2"/>
      <c r="T133" s="2"/>
      <c r="U133" s="2"/>
      <c r="V133" s="7"/>
      <c r="W133" s="7"/>
      <c r="X133" s="7"/>
      <c r="Y133" s="7"/>
      <c r="Z133" s="7">
        <v>1.4108796296296295E-2</v>
      </c>
      <c r="AA133" s="7"/>
    </row>
    <row r="134" spans="1:27" x14ac:dyDescent="0.25">
      <c r="A134" s="2">
        <v>130</v>
      </c>
      <c r="B134" s="2">
        <v>199</v>
      </c>
      <c r="C134" s="3" t="s">
        <v>56</v>
      </c>
      <c r="D134" s="3" t="s">
        <v>636</v>
      </c>
      <c r="E134" s="3"/>
      <c r="F134" s="16">
        <f>COUNT(H134:AA134)</f>
        <v>5</v>
      </c>
      <c r="G134" s="17">
        <f>MIN(H134:AA134)</f>
        <v>1.4108796296296296E-2</v>
      </c>
      <c r="H134" s="27"/>
      <c r="I134" s="7">
        <v>1.4108796296296296E-2</v>
      </c>
      <c r="J134" s="7">
        <v>1.4710648148148148E-2</v>
      </c>
      <c r="K134" s="7"/>
      <c r="L134" s="7"/>
      <c r="M134" s="7"/>
      <c r="N134" s="7">
        <v>1.6180555555555556E-2</v>
      </c>
      <c r="O134" s="7">
        <v>1.664351851851853E-2</v>
      </c>
      <c r="P134" s="5">
        <v>1.7025462962963034E-2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x14ac:dyDescent="0.25">
      <c r="A135" s="2">
        <v>132</v>
      </c>
      <c r="B135" s="2">
        <v>116</v>
      </c>
      <c r="C135" s="3" t="s">
        <v>291</v>
      </c>
      <c r="D135" s="3" t="s">
        <v>40</v>
      </c>
      <c r="E135" s="3"/>
      <c r="F135" s="16">
        <f>COUNT(H135:AA135)</f>
        <v>3</v>
      </c>
      <c r="G135" s="17">
        <f>MIN(H135:AA135)</f>
        <v>1.4120370370370368E-2</v>
      </c>
      <c r="H135" s="27"/>
      <c r="I135" s="7"/>
      <c r="J135" s="7"/>
      <c r="K135" s="7"/>
      <c r="L135" s="7"/>
      <c r="M135" s="7"/>
      <c r="N135" s="7"/>
      <c r="O135" s="3"/>
      <c r="P135" s="3"/>
      <c r="Q135" s="3"/>
      <c r="R135" s="3"/>
      <c r="S135" s="3"/>
      <c r="T135" s="3"/>
      <c r="U135" s="7">
        <v>1.4745370370370372E-2</v>
      </c>
      <c r="V135" s="7">
        <v>1.4456018518518519E-2</v>
      </c>
      <c r="W135" s="7">
        <v>1.4120370370370368E-2</v>
      </c>
      <c r="X135" s="7"/>
      <c r="Y135" s="7"/>
      <c r="Z135" s="7"/>
      <c r="AA135" s="7"/>
    </row>
    <row r="136" spans="1:27" x14ac:dyDescent="0.25">
      <c r="A136" s="2">
        <v>133</v>
      </c>
      <c r="B136" s="2"/>
      <c r="C136" s="3" t="s">
        <v>655</v>
      </c>
      <c r="D136" s="3" t="s">
        <v>584</v>
      </c>
      <c r="E136" s="3"/>
      <c r="F136" s="16">
        <f>COUNT(H136:AA136)</f>
        <v>1</v>
      </c>
      <c r="G136" s="17">
        <f>MIN(H136:AA136)</f>
        <v>1.4143518518518519E-2</v>
      </c>
      <c r="H136" s="27">
        <v>1.4143518518518519E-2</v>
      </c>
      <c r="I136" s="7"/>
      <c r="J136" s="7"/>
      <c r="K136" s="7"/>
      <c r="L136" s="7"/>
      <c r="M136" s="7"/>
      <c r="N136" s="7"/>
      <c r="O136" s="3"/>
      <c r="P136" s="3"/>
      <c r="Q136" s="3"/>
      <c r="R136" s="3"/>
      <c r="S136" s="3"/>
      <c r="T136" s="3"/>
      <c r="U136" s="7"/>
      <c r="V136" s="7"/>
      <c r="W136" s="7"/>
      <c r="X136" s="7"/>
      <c r="Y136" s="7"/>
      <c r="Z136" s="7"/>
      <c r="AA136" s="7"/>
    </row>
    <row r="137" spans="1:27" x14ac:dyDescent="0.25">
      <c r="A137" s="2">
        <v>134</v>
      </c>
      <c r="B137" s="2">
        <v>118</v>
      </c>
      <c r="C137" s="3" t="s">
        <v>48</v>
      </c>
      <c r="D137" s="3" t="s">
        <v>222</v>
      </c>
      <c r="E137" s="3"/>
      <c r="F137" s="16">
        <f>COUNT(H137:AA137)</f>
        <v>1</v>
      </c>
      <c r="G137" s="17">
        <f>MIN(H137:AA137)</f>
        <v>1.4155092592592592E-2</v>
      </c>
      <c r="H137" s="27"/>
      <c r="I137" s="7"/>
      <c r="J137" s="7"/>
      <c r="K137" s="7"/>
      <c r="L137" s="7"/>
      <c r="M137" s="7"/>
      <c r="N137" s="7"/>
      <c r="O137" s="3"/>
      <c r="P137" s="3"/>
      <c r="Q137" s="7"/>
      <c r="R137" s="7"/>
      <c r="S137" s="7"/>
      <c r="T137" s="7">
        <v>1.4155092592592592E-2</v>
      </c>
      <c r="U137" s="7"/>
      <c r="V137" s="7"/>
      <c r="W137" s="7"/>
      <c r="X137" s="7"/>
      <c r="Y137" s="7"/>
      <c r="Z137" s="7"/>
      <c r="AA137" s="7"/>
    </row>
    <row r="138" spans="1:27" x14ac:dyDescent="0.25">
      <c r="A138" s="2">
        <v>135</v>
      </c>
      <c r="B138" s="2">
        <v>135</v>
      </c>
      <c r="C138" s="3" t="s">
        <v>34</v>
      </c>
      <c r="D138" s="3" t="s">
        <v>35</v>
      </c>
      <c r="E138" s="3" t="s">
        <v>415</v>
      </c>
      <c r="F138" s="16">
        <f>COUNT(H138:AA138)</f>
        <v>4</v>
      </c>
      <c r="G138" s="17">
        <f>MIN(H138:AA138)</f>
        <v>1.4166666666666666E-2</v>
      </c>
      <c r="H138" s="27">
        <v>1.5138888888888889E-2</v>
      </c>
      <c r="I138" s="7">
        <v>1.4641203703703703E-2</v>
      </c>
      <c r="J138" s="7">
        <v>1.4166666666666666E-2</v>
      </c>
      <c r="K138" s="7">
        <v>1.4467592592592593E-2</v>
      </c>
      <c r="L138" s="7"/>
      <c r="M138" s="7"/>
      <c r="N138" s="7"/>
      <c r="O138" s="2"/>
      <c r="P138" s="2"/>
      <c r="Q138" s="2"/>
      <c r="R138" s="2"/>
      <c r="S138" s="2"/>
      <c r="T138" s="2"/>
      <c r="U138" s="2"/>
      <c r="V138" s="7"/>
      <c r="W138" s="7"/>
      <c r="X138" s="7"/>
      <c r="Y138" s="7"/>
      <c r="Z138" s="7"/>
      <c r="AA138" s="7"/>
    </row>
    <row r="139" spans="1:27" x14ac:dyDescent="0.25">
      <c r="A139" s="2">
        <v>136</v>
      </c>
      <c r="B139" s="2">
        <v>231</v>
      </c>
      <c r="C139" s="3" t="s">
        <v>617</v>
      </c>
      <c r="D139" s="3" t="s">
        <v>618</v>
      </c>
      <c r="E139" s="3"/>
      <c r="F139" s="16">
        <f>COUNT(H139:AA139)</f>
        <v>3</v>
      </c>
      <c r="G139" s="17">
        <f>MIN(H139:AA139)</f>
        <v>1.4178240740740741E-2</v>
      </c>
      <c r="H139" s="27"/>
      <c r="I139" s="7">
        <v>1.4178240740740741E-2</v>
      </c>
      <c r="J139" s="7">
        <v>1.6400462962962964E-2</v>
      </c>
      <c r="K139" s="7">
        <v>1.7164351851851851E-2</v>
      </c>
      <c r="L139" s="7"/>
      <c r="M139" s="7"/>
      <c r="N139" s="7"/>
      <c r="O139" s="2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x14ac:dyDescent="0.25">
      <c r="A140" s="2">
        <v>137</v>
      </c>
      <c r="B140" s="2">
        <v>119</v>
      </c>
      <c r="C140" s="3" t="s">
        <v>223</v>
      </c>
      <c r="D140" s="3" t="s">
        <v>45</v>
      </c>
      <c r="E140" s="3"/>
      <c r="F140" s="16">
        <f>COUNT(H140:AA140)</f>
        <v>1</v>
      </c>
      <c r="G140" s="17">
        <f>MIN(H140:AA140)</f>
        <v>1.4189814814814815E-2</v>
      </c>
      <c r="H140" s="27"/>
      <c r="I140" s="7"/>
      <c r="J140" s="7"/>
      <c r="K140" s="7"/>
      <c r="L140" s="7"/>
      <c r="M140" s="7"/>
      <c r="N140" s="7"/>
      <c r="O140" s="3"/>
      <c r="P140" s="3"/>
      <c r="Q140" s="7"/>
      <c r="R140" s="7"/>
      <c r="S140" s="7"/>
      <c r="T140" s="7">
        <v>1.4189814814814815E-2</v>
      </c>
      <c r="U140" s="7"/>
      <c r="V140" s="7"/>
      <c r="W140" s="7"/>
      <c r="X140" s="7"/>
      <c r="Y140" s="7"/>
      <c r="Z140" s="7"/>
      <c r="AA140" s="7"/>
    </row>
    <row r="141" spans="1:27" x14ac:dyDescent="0.25">
      <c r="A141" s="2">
        <v>138</v>
      </c>
      <c r="B141" s="2">
        <v>120</v>
      </c>
      <c r="C141" s="3" t="s">
        <v>206</v>
      </c>
      <c r="D141" s="3" t="s">
        <v>207</v>
      </c>
      <c r="E141" s="3"/>
      <c r="F141" s="16">
        <f>COUNT(H141:AA141)</f>
        <v>1</v>
      </c>
      <c r="G141" s="17">
        <f>MIN(H141:AA141)</f>
        <v>1.4212962962962962E-2</v>
      </c>
      <c r="H141" s="27"/>
      <c r="I141" s="7"/>
      <c r="J141" s="7"/>
      <c r="K141" s="7"/>
      <c r="L141" s="7"/>
      <c r="M141" s="7"/>
      <c r="N141" s="7"/>
      <c r="O141" s="3"/>
      <c r="P141" s="3"/>
      <c r="Q141" s="7"/>
      <c r="R141" s="7">
        <v>1.4212962962962962E-2</v>
      </c>
      <c r="S141" s="7"/>
      <c r="T141" s="7"/>
      <c r="U141" s="7"/>
      <c r="V141" s="7"/>
      <c r="W141" s="7"/>
      <c r="X141" s="7"/>
      <c r="Y141" s="7"/>
      <c r="Z141" s="7"/>
      <c r="AA141" s="7"/>
    </row>
    <row r="142" spans="1:27" x14ac:dyDescent="0.25">
      <c r="A142" s="2">
        <v>139</v>
      </c>
      <c r="B142" s="2">
        <v>121</v>
      </c>
      <c r="C142" s="3" t="s">
        <v>208</v>
      </c>
      <c r="D142" s="3" t="s">
        <v>209</v>
      </c>
      <c r="E142" s="3"/>
      <c r="F142" s="16">
        <f>COUNT(H142:AA142)</f>
        <v>1</v>
      </c>
      <c r="G142" s="17">
        <f>MIN(H142:AA142)</f>
        <v>1.4236111111111111E-2</v>
      </c>
      <c r="H142" s="27"/>
      <c r="I142" s="7"/>
      <c r="J142" s="7"/>
      <c r="K142" s="7"/>
      <c r="L142" s="7"/>
      <c r="M142" s="7"/>
      <c r="N142" s="7"/>
      <c r="O142" s="3"/>
      <c r="P142" s="3"/>
      <c r="Q142" s="7"/>
      <c r="R142" s="7">
        <v>1.4236111111111111E-2</v>
      </c>
      <c r="S142" s="7"/>
      <c r="T142" s="7"/>
      <c r="U142" s="7"/>
      <c r="V142" s="7"/>
      <c r="W142" s="7"/>
      <c r="X142" s="7"/>
      <c r="Y142" s="7"/>
      <c r="Z142" s="7"/>
      <c r="AA142" s="7"/>
    </row>
    <row r="143" spans="1:27" x14ac:dyDescent="0.25">
      <c r="A143" s="2">
        <v>140</v>
      </c>
      <c r="B143" s="2"/>
      <c r="C143" s="3" t="s">
        <v>426</v>
      </c>
      <c r="D143" s="3" t="s">
        <v>427</v>
      </c>
      <c r="E143" s="3"/>
      <c r="F143" s="16">
        <f>COUNT(H143:AA143)</f>
        <v>2</v>
      </c>
      <c r="G143" s="17">
        <f>MIN(H143:AA143)</f>
        <v>1.4247685185185184E-2</v>
      </c>
      <c r="H143" s="27">
        <v>1.4247685185185184E-2</v>
      </c>
      <c r="I143" s="7"/>
      <c r="J143" s="7">
        <v>1.5752314814814813E-2</v>
      </c>
      <c r="K143" s="7"/>
      <c r="L143" s="7"/>
      <c r="M143" s="7"/>
      <c r="N143" s="7"/>
      <c r="O143" s="3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x14ac:dyDescent="0.25">
      <c r="A144" s="2">
        <v>140</v>
      </c>
      <c r="B144" s="2">
        <v>122</v>
      </c>
      <c r="C144" s="3" t="s">
        <v>87</v>
      </c>
      <c r="D144" s="3" t="s">
        <v>260</v>
      </c>
      <c r="E144" s="3"/>
      <c r="F144" s="16">
        <f>COUNT(H144:AA144)</f>
        <v>1</v>
      </c>
      <c r="G144" s="17">
        <f>MIN(H144:AA144)</f>
        <v>1.4247685185185184E-2</v>
      </c>
      <c r="H144" s="27"/>
      <c r="I144" s="7"/>
      <c r="J144" s="7"/>
      <c r="K144" s="7"/>
      <c r="L144" s="7"/>
      <c r="M144" s="7"/>
      <c r="N144" s="7"/>
      <c r="O144" s="3"/>
      <c r="P144" s="3"/>
      <c r="Q144" s="3"/>
      <c r="R144" s="3"/>
      <c r="S144" s="3"/>
      <c r="T144" s="3"/>
      <c r="U144" s="7">
        <v>1.4247685185185184E-2</v>
      </c>
      <c r="V144" s="7"/>
      <c r="W144" s="7"/>
      <c r="X144" s="7"/>
      <c r="Y144" s="7"/>
      <c r="Z144" s="7"/>
      <c r="AA144" s="7"/>
    </row>
    <row r="145" spans="1:27" x14ac:dyDescent="0.25">
      <c r="A145" s="2">
        <v>142</v>
      </c>
      <c r="B145" s="2">
        <v>123</v>
      </c>
      <c r="C145" s="3" t="s">
        <v>28</v>
      </c>
      <c r="D145" s="3" t="s">
        <v>109</v>
      </c>
      <c r="E145" s="3"/>
      <c r="F145" s="16">
        <f>COUNT(H145:AA145)</f>
        <v>2</v>
      </c>
      <c r="G145" s="17">
        <f>MIN(H145:AA145)</f>
        <v>1.4247685185185266E-2</v>
      </c>
      <c r="H145" s="27"/>
      <c r="I145" s="7"/>
      <c r="J145" s="7"/>
      <c r="K145" s="7"/>
      <c r="L145" s="7"/>
      <c r="M145" s="7"/>
      <c r="N145" s="7"/>
      <c r="O145" s="3"/>
      <c r="P145" s="3"/>
      <c r="Q145" s="7">
        <v>1.4247685185185266E-2</v>
      </c>
      <c r="R145" s="7">
        <v>1.5474537037037038E-2</v>
      </c>
      <c r="S145" s="7"/>
      <c r="T145" s="7"/>
      <c r="U145" s="7"/>
      <c r="V145" s="7"/>
      <c r="W145" s="7"/>
      <c r="X145" s="7"/>
      <c r="Y145" s="7"/>
      <c r="Z145" s="7"/>
      <c r="AA145" s="7"/>
    </row>
    <row r="146" spans="1:27" x14ac:dyDescent="0.25">
      <c r="A146" s="2">
        <v>143</v>
      </c>
      <c r="B146" s="2"/>
      <c r="C146" s="2" t="s">
        <v>632</v>
      </c>
      <c r="D146" s="2" t="s">
        <v>633</v>
      </c>
      <c r="E146" s="2"/>
      <c r="F146" s="16">
        <f>COUNT(H146:AA146)</f>
        <v>1</v>
      </c>
      <c r="G146" s="17">
        <f>MIN(H146:AA146)</f>
        <v>1.4282407407407409E-2</v>
      </c>
      <c r="H146" s="27"/>
      <c r="I146" s="7"/>
      <c r="J146" s="7">
        <v>1.4282407407407409E-2</v>
      </c>
      <c r="K146" s="7"/>
      <c r="L146" s="7"/>
      <c r="M146" s="7"/>
      <c r="N146" s="7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x14ac:dyDescent="0.25">
      <c r="A147" s="2">
        <v>144</v>
      </c>
      <c r="B147" s="2">
        <v>125</v>
      </c>
      <c r="C147" s="3" t="s">
        <v>210</v>
      </c>
      <c r="D147" s="3" t="s">
        <v>81</v>
      </c>
      <c r="E147" s="3"/>
      <c r="F147" s="16">
        <f>COUNT(H147:AA147)</f>
        <v>1</v>
      </c>
      <c r="G147" s="17">
        <f>MIN(H147:AA147)</f>
        <v>1.4293981481481482E-2</v>
      </c>
      <c r="H147" s="27"/>
      <c r="I147" s="7"/>
      <c r="J147" s="7"/>
      <c r="K147" s="7"/>
      <c r="L147" s="7"/>
      <c r="M147" s="7"/>
      <c r="N147" s="7"/>
      <c r="O147" s="3"/>
      <c r="P147" s="3"/>
      <c r="Q147" s="7"/>
      <c r="R147" s="7">
        <v>1.4293981481481482E-2</v>
      </c>
      <c r="S147" s="7"/>
      <c r="T147" s="7"/>
      <c r="U147" s="7"/>
      <c r="V147" s="7"/>
      <c r="W147" s="7"/>
      <c r="X147" s="7"/>
      <c r="Y147" s="7"/>
      <c r="Z147" s="7"/>
      <c r="AA147" s="7"/>
    </row>
    <row r="148" spans="1:27" x14ac:dyDescent="0.25">
      <c r="A148" s="2">
        <v>144</v>
      </c>
      <c r="B148" s="2">
        <v>124</v>
      </c>
      <c r="C148" s="2" t="s">
        <v>554</v>
      </c>
      <c r="D148" s="2" t="s">
        <v>602</v>
      </c>
      <c r="E148" s="2"/>
      <c r="F148" s="16">
        <f>COUNT(H148:AA148)</f>
        <v>1</v>
      </c>
      <c r="G148" s="17">
        <f>MIN(H148:AA148)</f>
        <v>1.4293981481481482E-2</v>
      </c>
      <c r="H148" s="27"/>
      <c r="I148" s="7"/>
      <c r="J148" s="7"/>
      <c r="K148" s="7"/>
      <c r="L148" s="7">
        <v>1.4293981481481482E-2</v>
      </c>
      <c r="M148" s="7"/>
      <c r="N148" s="7"/>
      <c r="O148" s="6"/>
      <c r="P148" s="6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x14ac:dyDescent="0.25">
      <c r="A149" s="2">
        <v>144</v>
      </c>
      <c r="B149" s="2">
        <v>126</v>
      </c>
      <c r="C149" s="10"/>
      <c r="D149" s="3" t="s">
        <v>288</v>
      </c>
      <c r="E149" s="3"/>
      <c r="F149" s="16">
        <f>COUNT(H149:AA149)</f>
        <v>1</v>
      </c>
      <c r="G149" s="17">
        <f>MIN(H149:AA149)</f>
        <v>1.4293981481481482E-2</v>
      </c>
      <c r="H149" s="27"/>
      <c r="I149" s="7"/>
      <c r="J149" s="7"/>
      <c r="K149" s="7"/>
      <c r="L149" s="7"/>
      <c r="M149" s="7"/>
      <c r="N149" s="7"/>
      <c r="O149" s="3"/>
      <c r="P149" s="3"/>
      <c r="Q149" s="3"/>
      <c r="R149" s="3"/>
      <c r="S149" s="3"/>
      <c r="T149" s="3"/>
      <c r="U149" s="7"/>
      <c r="V149" s="7">
        <v>1.4293981481481482E-2</v>
      </c>
      <c r="W149" s="7"/>
      <c r="X149" s="7"/>
      <c r="Y149" s="7"/>
      <c r="Z149" s="7"/>
      <c r="AA149" s="7"/>
    </row>
    <row r="150" spans="1:27" x14ac:dyDescent="0.25">
      <c r="A150" s="2">
        <v>147</v>
      </c>
      <c r="B150" s="2">
        <v>127</v>
      </c>
      <c r="C150" s="3" t="s">
        <v>540</v>
      </c>
      <c r="D150" s="3" t="s">
        <v>53</v>
      </c>
      <c r="E150" s="3"/>
      <c r="F150" s="16">
        <f>COUNT(H150:AA150)</f>
        <v>1</v>
      </c>
      <c r="G150" s="17">
        <f>MIN(H150:AA150)</f>
        <v>1.4305555555555557E-2</v>
      </c>
      <c r="H150" s="27"/>
      <c r="I150" s="7"/>
      <c r="J150" s="7"/>
      <c r="K150" s="7"/>
      <c r="L150" s="7"/>
      <c r="M150" s="7"/>
      <c r="N150" s="7">
        <v>1.4305555555555557E-2</v>
      </c>
      <c r="O150" s="2"/>
      <c r="P150" s="2"/>
      <c r="Q150" s="2"/>
      <c r="R150" s="2"/>
      <c r="S150" s="2"/>
      <c r="T150" s="2"/>
      <c r="U150" s="2"/>
      <c r="V150" s="7"/>
      <c r="W150" s="7"/>
      <c r="X150" s="7"/>
      <c r="Y150" s="7"/>
      <c r="Z150" s="7"/>
      <c r="AA150" s="7"/>
    </row>
    <row r="151" spans="1:27" x14ac:dyDescent="0.25">
      <c r="A151" s="2">
        <v>148</v>
      </c>
      <c r="B151" s="2"/>
      <c r="C151" s="3" t="s">
        <v>624</v>
      </c>
      <c r="D151" s="3" t="s">
        <v>45</v>
      </c>
      <c r="E151" s="3"/>
      <c r="F151" s="16">
        <f>COUNT(H151:AA151)</f>
        <v>1</v>
      </c>
      <c r="G151" s="17">
        <f>MIN(H151:AA151)</f>
        <v>1.4317129629629629E-2</v>
      </c>
      <c r="H151" s="27">
        <v>1.4317129629629629E-2</v>
      </c>
      <c r="I151" s="7"/>
      <c r="J151" s="7"/>
      <c r="K151" s="7"/>
      <c r="L151" s="7"/>
      <c r="M151" s="7"/>
      <c r="N151" s="7"/>
      <c r="O151" s="3"/>
      <c r="P151" s="3"/>
      <c r="Q151" s="3"/>
      <c r="R151" s="3"/>
      <c r="S151" s="3"/>
      <c r="T151" s="3"/>
      <c r="U151" s="7"/>
      <c r="V151" s="7"/>
      <c r="W151" s="7"/>
      <c r="X151" s="7"/>
      <c r="Y151" s="7"/>
      <c r="Z151" s="7"/>
      <c r="AA151" s="7"/>
    </row>
    <row r="152" spans="1:27" x14ac:dyDescent="0.25">
      <c r="A152" s="2">
        <v>148</v>
      </c>
      <c r="B152" s="2">
        <v>128</v>
      </c>
      <c r="C152" s="3" t="s">
        <v>314</v>
      </c>
      <c r="D152" s="3" t="s">
        <v>315</v>
      </c>
      <c r="E152" s="3"/>
      <c r="F152" s="16">
        <f>COUNT(H152:AA152)</f>
        <v>4</v>
      </c>
      <c r="G152" s="17">
        <f>MIN(H152:AA152)</f>
        <v>1.4317129629629631E-2</v>
      </c>
      <c r="H152" s="27"/>
      <c r="I152" s="7"/>
      <c r="J152" s="7"/>
      <c r="K152" s="7"/>
      <c r="L152" s="7"/>
      <c r="M152" s="7"/>
      <c r="N152" s="7"/>
      <c r="O152" s="3"/>
      <c r="P152" s="3"/>
      <c r="Q152" s="3"/>
      <c r="R152" s="3"/>
      <c r="S152" s="3"/>
      <c r="T152" s="3"/>
      <c r="U152" s="3"/>
      <c r="V152" s="7"/>
      <c r="W152" s="7">
        <v>1.4872685185185185E-2</v>
      </c>
      <c r="X152" s="7">
        <v>1.4317129629629631E-2</v>
      </c>
      <c r="Y152" s="7">
        <v>1.5023148148148148E-2</v>
      </c>
      <c r="Z152" s="7">
        <v>1.6273148148148148E-2</v>
      </c>
      <c r="AA152" s="7"/>
    </row>
    <row r="153" spans="1:27" x14ac:dyDescent="0.25">
      <c r="A153" s="2">
        <v>150</v>
      </c>
      <c r="B153" s="2"/>
      <c r="C153" s="3" t="s">
        <v>634</v>
      </c>
      <c r="D153" s="3" t="s">
        <v>635</v>
      </c>
      <c r="E153" s="3"/>
      <c r="F153" s="16">
        <f>COUNT(H153:AA153)</f>
        <v>1</v>
      </c>
      <c r="G153" s="17">
        <f>MIN(H153:AA153)</f>
        <v>1.4374999999999999E-2</v>
      </c>
      <c r="H153" s="27"/>
      <c r="I153" s="7"/>
      <c r="J153" s="7">
        <v>1.4374999999999999E-2</v>
      </c>
      <c r="K153" s="7"/>
      <c r="L153" s="7"/>
      <c r="M153" s="7"/>
      <c r="N153" s="7"/>
      <c r="O153" s="3"/>
      <c r="P153" s="3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x14ac:dyDescent="0.25">
      <c r="A154" s="2">
        <v>151</v>
      </c>
      <c r="B154" s="2">
        <v>129</v>
      </c>
      <c r="C154" s="3" t="s">
        <v>289</v>
      </c>
      <c r="D154" s="3" t="s">
        <v>290</v>
      </c>
      <c r="E154" s="3"/>
      <c r="F154" s="16">
        <f>COUNT(H154:AA154)</f>
        <v>1</v>
      </c>
      <c r="G154" s="17">
        <f>MIN(H154:AA154)</f>
        <v>1.4386574074074072E-2</v>
      </c>
      <c r="H154" s="27"/>
      <c r="I154" s="7"/>
      <c r="J154" s="7"/>
      <c r="K154" s="7"/>
      <c r="L154" s="7"/>
      <c r="M154" s="7"/>
      <c r="N154" s="7"/>
      <c r="O154" s="3"/>
      <c r="P154" s="3"/>
      <c r="Q154" s="3"/>
      <c r="R154" s="3"/>
      <c r="S154" s="3"/>
      <c r="T154" s="3"/>
      <c r="U154" s="7"/>
      <c r="V154" s="7">
        <v>1.4386574074074072E-2</v>
      </c>
      <c r="W154" s="7"/>
      <c r="X154" s="7"/>
      <c r="Y154" s="7"/>
      <c r="Z154" s="7"/>
      <c r="AA154" s="7"/>
    </row>
    <row r="155" spans="1:27" x14ac:dyDescent="0.25">
      <c r="A155" s="2">
        <v>152</v>
      </c>
      <c r="B155" s="2">
        <v>130</v>
      </c>
      <c r="C155" s="2" t="s">
        <v>65</v>
      </c>
      <c r="D155" s="2" t="s">
        <v>26</v>
      </c>
      <c r="E155" s="3" t="s">
        <v>415</v>
      </c>
      <c r="F155" s="16">
        <f>COUNT(H155:AA155)</f>
        <v>2</v>
      </c>
      <c r="G155" s="17">
        <f>MIN(H155:AA155)</f>
        <v>1.4398148148148215E-2</v>
      </c>
      <c r="H155" s="27"/>
      <c r="I155" s="7"/>
      <c r="J155" s="7"/>
      <c r="K155" s="7"/>
      <c r="L155" s="7"/>
      <c r="M155" s="7"/>
      <c r="N155" s="7"/>
      <c r="O155" s="6">
        <v>1.4398148148148215E-2</v>
      </c>
      <c r="P155" s="5">
        <v>1.5543981481481506E-2</v>
      </c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x14ac:dyDescent="0.25">
      <c r="A156" s="2">
        <v>153</v>
      </c>
      <c r="B156" s="2">
        <v>131</v>
      </c>
      <c r="C156" s="3" t="s">
        <v>331</v>
      </c>
      <c r="D156" s="3" t="s">
        <v>106</v>
      </c>
      <c r="E156" s="3"/>
      <c r="F156" s="16">
        <f>COUNT(H156:AA156)</f>
        <v>2</v>
      </c>
      <c r="G156" s="17">
        <f>MIN(H156:AA156)</f>
        <v>1.4409722222222221E-2</v>
      </c>
      <c r="H156" s="27"/>
      <c r="I156" s="7"/>
      <c r="J156" s="7"/>
      <c r="K156" s="7"/>
      <c r="L156" s="7"/>
      <c r="M156" s="7"/>
      <c r="N156" s="7"/>
      <c r="O156" s="2"/>
      <c r="P156" s="2"/>
      <c r="Q156" s="2"/>
      <c r="R156" s="2"/>
      <c r="S156" s="2"/>
      <c r="T156" s="2"/>
      <c r="U156" s="2"/>
      <c r="V156" s="7"/>
      <c r="W156" s="7"/>
      <c r="X156" s="7">
        <v>1.4409722222222221E-2</v>
      </c>
      <c r="Y156" s="7"/>
      <c r="Z156" s="7">
        <v>1.5497685185185186E-2</v>
      </c>
      <c r="AA156" s="7"/>
    </row>
    <row r="157" spans="1:27" x14ac:dyDescent="0.25">
      <c r="A157" s="2">
        <v>154</v>
      </c>
      <c r="B157" s="2">
        <v>132</v>
      </c>
      <c r="C157" s="3" t="s">
        <v>21</v>
      </c>
      <c r="D157" s="3" t="s">
        <v>22</v>
      </c>
      <c r="E157" s="3" t="s">
        <v>415</v>
      </c>
      <c r="F157" s="16">
        <f>COUNT(H157:AA157)</f>
        <v>3</v>
      </c>
      <c r="G157" s="17">
        <f>MIN(H157:AA157)</f>
        <v>1.4421296296296295E-2</v>
      </c>
      <c r="H157" s="27"/>
      <c r="I157" s="7">
        <v>1.5081018518518518E-2</v>
      </c>
      <c r="J157" s="7">
        <v>1.4664351851851852E-2</v>
      </c>
      <c r="K157" s="7">
        <v>1.4421296296296295E-2</v>
      </c>
      <c r="L157" s="7"/>
      <c r="M157" s="7"/>
      <c r="N157" s="7"/>
      <c r="O157" s="3"/>
      <c r="P157" s="3"/>
      <c r="Q157" s="3"/>
      <c r="R157" s="3"/>
      <c r="S157" s="3"/>
      <c r="T157" s="3"/>
      <c r="U157" s="7"/>
      <c r="V157" s="7"/>
      <c r="W157" s="7"/>
      <c r="X157" s="7"/>
      <c r="Y157" s="7"/>
      <c r="Z157" s="7"/>
      <c r="AA157" s="7"/>
    </row>
    <row r="158" spans="1:27" x14ac:dyDescent="0.25">
      <c r="A158" s="2">
        <v>155</v>
      </c>
      <c r="B158" s="2">
        <v>134</v>
      </c>
      <c r="C158" s="3" t="s">
        <v>156</v>
      </c>
      <c r="D158" s="3" t="s">
        <v>616</v>
      </c>
      <c r="E158" s="3"/>
      <c r="F158" s="16">
        <f>COUNT(H158:AA158)</f>
        <v>1</v>
      </c>
      <c r="G158" s="17">
        <f>MIN(H158:AA158)</f>
        <v>1.4444444444444446E-2</v>
      </c>
      <c r="H158" s="27"/>
      <c r="I158" s="7"/>
      <c r="J158" s="7"/>
      <c r="K158" s="7">
        <v>1.4444444444444446E-2</v>
      </c>
      <c r="L158" s="7"/>
      <c r="M158" s="7"/>
      <c r="N158" s="7"/>
      <c r="O158" s="3"/>
      <c r="P158" s="3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x14ac:dyDescent="0.25">
      <c r="A159" s="2">
        <v>155</v>
      </c>
      <c r="B159" s="2">
        <v>133</v>
      </c>
      <c r="C159" s="3" t="s">
        <v>541</v>
      </c>
      <c r="D159" s="3" t="s">
        <v>542</v>
      </c>
      <c r="E159" s="3"/>
      <c r="F159" s="16">
        <f>COUNT(H159:AA159)</f>
        <v>1</v>
      </c>
      <c r="G159" s="17">
        <f>MIN(H159:AA159)</f>
        <v>1.4444444444444446E-2</v>
      </c>
      <c r="H159" s="27"/>
      <c r="I159" s="7"/>
      <c r="J159" s="7"/>
      <c r="K159" s="7"/>
      <c r="L159" s="7"/>
      <c r="M159" s="7"/>
      <c r="N159" s="7">
        <v>1.4444444444444446E-2</v>
      </c>
      <c r="O159" s="2"/>
      <c r="P159" s="2"/>
      <c r="Q159" s="2"/>
      <c r="R159" s="2"/>
      <c r="S159" s="2"/>
      <c r="T159" s="2"/>
      <c r="U159" s="2"/>
      <c r="V159" s="7"/>
      <c r="W159" s="7"/>
      <c r="X159" s="7"/>
      <c r="Y159" s="7"/>
      <c r="Z159" s="7"/>
      <c r="AA159" s="7"/>
    </row>
    <row r="160" spans="1:27" x14ac:dyDescent="0.25">
      <c r="A160" s="2">
        <v>157</v>
      </c>
      <c r="B160" s="2">
        <v>136</v>
      </c>
      <c r="C160" s="3" t="s">
        <v>330</v>
      </c>
      <c r="D160" s="3" t="s">
        <v>578</v>
      </c>
      <c r="E160" s="3"/>
      <c r="F160" s="16">
        <f>COUNT(H160:AA160)</f>
        <v>1</v>
      </c>
      <c r="G160" s="17">
        <f>MIN(H160:AA160)</f>
        <v>1.4479166666666668E-2</v>
      </c>
      <c r="H160" s="27"/>
      <c r="I160" s="7"/>
      <c r="J160" s="7"/>
      <c r="K160" s="7"/>
      <c r="L160" s="7"/>
      <c r="M160" s="7">
        <v>1.4479166666666668E-2</v>
      </c>
      <c r="N160" s="7"/>
      <c r="O160" s="2"/>
      <c r="P160" s="2"/>
      <c r="Q160" s="2"/>
      <c r="R160" s="2"/>
      <c r="S160" s="2"/>
      <c r="T160" s="2"/>
      <c r="U160" s="2"/>
      <c r="V160" s="7"/>
      <c r="W160" s="7"/>
      <c r="X160" s="7"/>
      <c r="Y160" s="7"/>
      <c r="Z160" s="7"/>
      <c r="AA160" s="7"/>
    </row>
    <row r="161" spans="1:27" x14ac:dyDescent="0.25">
      <c r="A161" s="2">
        <v>158</v>
      </c>
      <c r="B161" s="2">
        <v>137</v>
      </c>
      <c r="C161" s="3" t="s">
        <v>138</v>
      </c>
      <c r="D161" s="3" t="s">
        <v>139</v>
      </c>
      <c r="E161" s="3"/>
      <c r="F161" s="16">
        <f>COUNT(H161:AA161)</f>
        <v>2</v>
      </c>
      <c r="G161" s="17">
        <f>MIN(H161:AA161)</f>
        <v>1.4537037037037015E-2</v>
      </c>
      <c r="H161" s="27"/>
      <c r="I161" s="7"/>
      <c r="J161" s="7"/>
      <c r="K161" s="7"/>
      <c r="L161" s="7"/>
      <c r="M161" s="7"/>
      <c r="N161" s="7"/>
      <c r="O161" s="3"/>
      <c r="P161" s="5">
        <v>1.4537037037037015E-2</v>
      </c>
      <c r="Q161" s="5"/>
      <c r="R161" s="5">
        <v>1.5381944444444443E-2</v>
      </c>
      <c r="S161" s="5"/>
      <c r="T161" s="5"/>
      <c r="U161" s="5"/>
      <c r="V161" s="5"/>
      <c r="W161" s="5"/>
      <c r="X161" s="5"/>
      <c r="Y161" s="5"/>
      <c r="Z161" s="5"/>
      <c r="AA161" s="5"/>
    </row>
    <row r="162" spans="1:27" x14ac:dyDescent="0.25">
      <c r="A162" s="2">
        <v>158</v>
      </c>
      <c r="B162" s="2">
        <v>138</v>
      </c>
      <c r="C162" s="3" t="s">
        <v>431</v>
      </c>
      <c r="D162" s="3" t="s">
        <v>543</v>
      </c>
      <c r="E162" s="3"/>
      <c r="F162" s="16">
        <f>COUNT(H162:AA162)</f>
        <v>1</v>
      </c>
      <c r="G162" s="17">
        <f>MIN(H162:AA162)</f>
        <v>1.4537037037037038E-2</v>
      </c>
      <c r="H162" s="27"/>
      <c r="I162" s="7"/>
      <c r="J162" s="7"/>
      <c r="K162" s="7"/>
      <c r="L162" s="7"/>
      <c r="M162" s="7"/>
      <c r="N162" s="7">
        <v>1.4537037037037038E-2</v>
      </c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x14ac:dyDescent="0.25">
      <c r="A163" s="2">
        <v>160</v>
      </c>
      <c r="B163" s="2">
        <v>139</v>
      </c>
      <c r="C163" s="3" t="s">
        <v>385</v>
      </c>
      <c r="D163" s="3" t="s">
        <v>386</v>
      </c>
      <c r="E163" s="3"/>
      <c r="F163" s="16">
        <f>COUNT(H163:AA163)</f>
        <v>1</v>
      </c>
      <c r="G163" s="17">
        <f>MIN(H163:AA163)</f>
        <v>1.4571759259259258E-2</v>
      </c>
      <c r="H163" s="27"/>
      <c r="I163" s="7"/>
      <c r="J163" s="7"/>
      <c r="K163" s="7"/>
      <c r="L163" s="7"/>
      <c r="M163" s="7"/>
      <c r="N163" s="7"/>
      <c r="O163" s="2"/>
      <c r="P163" s="2"/>
      <c r="Q163" s="2"/>
      <c r="R163" s="2"/>
      <c r="S163" s="2"/>
      <c r="T163" s="2"/>
      <c r="U163" s="2"/>
      <c r="V163" s="7"/>
      <c r="W163" s="7"/>
      <c r="X163" s="7"/>
      <c r="Y163" s="7"/>
      <c r="Z163" s="7">
        <v>1.4571759259259258E-2</v>
      </c>
      <c r="AA163" s="7"/>
    </row>
    <row r="164" spans="1:27" x14ac:dyDescent="0.25">
      <c r="A164" s="2">
        <v>161</v>
      </c>
      <c r="B164" s="2">
        <v>140</v>
      </c>
      <c r="C164" s="3" t="s">
        <v>124</v>
      </c>
      <c r="D164" s="3" t="s">
        <v>579</v>
      </c>
      <c r="E164" s="3"/>
      <c r="F164" s="16">
        <f>COUNT(H164:AA164)</f>
        <v>4</v>
      </c>
      <c r="G164" s="17">
        <f>MIN(H164:AA164)</f>
        <v>1.4583333333333332E-2</v>
      </c>
      <c r="H164" s="27">
        <v>1.4907407407407407E-2</v>
      </c>
      <c r="I164" s="7"/>
      <c r="J164" s="7">
        <v>1.5231481481481483E-2</v>
      </c>
      <c r="K164" s="7"/>
      <c r="L164" s="7">
        <v>1.5208333333333332E-2</v>
      </c>
      <c r="M164" s="7">
        <v>1.4583333333333332E-2</v>
      </c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x14ac:dyDescent="0.25">
      <c r="A165" s="2">
        <v>162</v>
      </c>
      <c r="B165" s="2">
        <v>141</v>
      </c>
      <c r="C165" s="3" t="s">
        <v>292</v>
      </c>
      <c r="D165" s="3" t="s">
        <v>121</v>
      </c>
      <c r="E165" s="3"/>
      <c r="F165" s="16">
        <f>COUNT(H165:AA165)</f>
        <v>1</v>
      </c>
      <c r="G165" s="17">
        <f>MIN(H165:AA165)</f>
        <v>1.4606481481481482E-2</v>
      </c>
      <c r="H165" s="27"/>
      <c r="I165" s="7"/>
      <c r="J165" s="7"/>
      <c r="K165" s="7"/>
      <c r="L165" s="7"/>
      <c r="M165" s="7"/>
      <c r="N165" s="7"/>
      <c r="O165" s="3"/>
      <c r="P165" s="3"/>
      <c r="Q165" s="3"/>
      <c r="R165" s="3"/>
      <c r="S165" s="3"/>
      <c r="T165" s="3"/>
      <c r="U165" s="7"/>
      <c r="V165" s="7">
        <v>1.4606481481481482E-2</v>
      </c>
      <c r="W165" s="7"/>
      <c r="X165" s="7"/>
      <c r="Y165" s="7"/>
      <c r="Z165" s="7"/>
      <c r="AA165" s="7"/>
    </row>
    <row r="166" spans="1:27" x14ac:dyDescent="0.25">
      <c r="A166" s="2">
        <v>163</v>
      </c>
      <c r="B166" s="2"/>
      <c r="C166" s="2" t="s">
        <v>658</v>
      </c>
      <c r="D166" s="2" t="s">
        <v>659</v>
      </c>
      <c r="E166" s="2" t="s">
        <v>415</v>
      </c>
      <c r="F166" s="16">
        <f>COUNT(H166:AA166)</f>
        <v>1</v>
      </c>
      <c r="G166" s="17">
        <f>MIN(H166:AA166)</f>
        <v>1.4641203703703703E-2</v>
      </c>
      <c r="H166" s="27">
        <v>1.4641203703703703E-2</v>
      </c>
      <c r="I166" s="7"/>
      <c r="J166" s="7"/>
      <c r="K166" s="7"/>
      <c r="L166" s="7"/>
      <c r="M166" s="7"/>
      <c r="N166" s="7"/>
      <c r="O166" s="6"/>
      <c r="P166" s="5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x14ac:dyDescent="0.25">
      <c r="A167" s="2">
        <v>163</v>
      </c>
      <c r="B167" s="2">
        <v>142</v>
      </c>
      <c r="C167" s="3" t="s">
        <v>293</v>
      </c>
      <c r="D167" s="3" t="s">
        <v>294</v>
      </c>
      <c r="E167" s="3"/>
      <c r="F167" s="16">
        <f>COUNT(H167:AA167)</f>
        <v>1</v>
      </c>
      <c r="G167" s="17">
        <f>MIN(H167:AA167)</f>
        <v>1.4641203703703703E-2</v>
      </c>
      <c r="H167" s="27"/>
      <c r="I167" s="7"/>
      <c r="J167" s="7"/>
      <c r="K167" s="7"/>
      <c r="L167" s="7"/>
      <c r="M167" s="7"/>
      <c r="N167" s="7"/>
      <c r="O167" s="3"/>
      <c r="P167" s="3"/>
      <c r="Q167" s="3"/>
      <c r="R167" s="3"/>
      <c r="S167" s="3"/>
      <c r="T167" s="3"/>
      <c r="U167" s="7"/>
      <c r="V167" s="7">
        <v>1.4641203703703703E-2</v>
      </c>
      <c r="W167" s="7"/>
      <c r="X167" s="7"/>
      <c r="Y167" s="7"/>
      <c r="Z167" s="7"/>
      <c r="AA167" s="7"/>
    </row>
    <row r="168" spans="1:27" x14ac:dyDescent="0.25">
      <c r="A168" s="2">
        <v>165</v>
      </c>
      <c r="B168" s="2">
        <v>143</v>
      </c>
      <c r="C168" s="3" t="s">
        <v>544</v>
      </c>
      <c r="D168" s="3" t="s">
        <v>362</v>
      </c>
      <c r="E168" s="3"/>
      <c r="F168" s="16">
        <f>COUNT(H168:AA168)</f>
        <v>1</v>
      </c>
      <c r="G168" s="17">
        <f>MIN(H168:AA168)</f>
        <v>1.4652777777777778E-2</v>
      </c>
      <c r="H168" s="27"/>
      <c r="I168" s="7"/>
      <c r="J168" s="7"/>
      <c r="K168" s="7"/>
      <c r="L168" s="7"/>
      <c r="M168" s="7"/>
      <c r="N168" s="7">
        <v>1.4652777777777778E-2</v>
      </c>
      <c r="O168" s="3"/>
      <c r="P168" s="3"/>
      <c r="Q168" s="3"/>
      <c r="R168" s="3"/>
      <c r="S168" s="3"/>
      <c r="T168" s="3"/>
      <c r="U168" s="7"/>
      <c r="V168" s="7"/>
      <c r="W168" s="7"/>
      <c r="X168" s="7"/>
      <c r="Y168" s="7"/>
      <c r="Z168" s="7"/>
      <c r="AA168" s="7"/>
    </row>
    <row r="169" spans="1:27" x14ac:dyDescent="0.25">
      <c r="A169" s="2">
        <v>165</v>
      </c>
      <c r="B169" s="2">
        <v>144</v>
      </c>
      <c r="C169" s="3" t="s">
        <v>140</v>
      </c>
      <c r="D169" s="3" t="s">
        <v>141</v>
      </c>
      <c r="E169" s="3" t="s">
        <v>415</v>
      </c>
      <c r="F169" s="16">
        <f>COUNT(H169:AA169)</f>
        <v>2</v>
      </c>
      <c r="G169" s="17">
        <f>MIN(H169:AA169)</f>
        <v>1.4652777777777778E-2</v>
      </c>
      <c r="H169" s="27"/>
      <c r="I169" s="7"/>
      <c r="J169" s="7"/>
      <c r="K169" s="7"/>
      <c r="L169" s="7">
        <v>1.4652777777777778E-2</v>
      </c>
      <c r="M169" s="7"/>
      <c r="N169" s="7"/>
      <c r="O169" s="2"/>
      <c r="P169" s="5">
        <v>1.4907407407407369E-2</v>
      </c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x14ac:dyDescent="0.25">
      <c r="A170" s="2">
        <v>167</v>
      </c>
      <c r="B170" s="2">
        <v>145</v>
      </c>
      <c r="C170" s="3" t="s">
        <v>103</v>
      </c>
      <c r="D170" s="3" t="s">
        <v>104</v>
      </c>
      <c r="E170" s="3"/>
      <c r="F170" s="16">
        <f>COUNT(H170:AA170)</f>
        <v>1</v>
      </c>
      <c r="G170" s="17">
        <f>MIN(H170:AA170)</f>
        <v>1.4675925925925926E-2</v>
      </c>
      <c r="H170" s="27"/>
      <c r="I170" s="7"/>
      <c r="J170" s="7"/>
      <c r="K170" s="7"/>
      <c r="L170" s="7"/>
      <c r="M170" s="7"/>
      <c r="N170" s="7">
        <v>1.4675925925925926E-2</v>
      </c>
      <c r="O170" s="3"/>
      <c r="P170" s="3"/>
      <c r="Q170" s="3"/>
      <c r="R170" s="3"/>
      <c r="S170" s="3"/>
      <c r="T170" s="3"/>
      <c r="U170" s="7"/>
      <c r="V170" s="7"/>
      <c r="W170" s="7"/>
      <c r="X170" s="7"/>
      <c r="Y170" s="7"/>
      <c r="Z170" s="7"/>
      <c r="AA170" s="7"/>
    </row>
    <row r="171" spans="1:27" x14ac:dyDescent="0.25">
      <c r="A171" s="2">
        <v>168</v>
      </c>
      <c r="B171" s="2">
        <v>146</v>
      </c>
      <c r="C171" s="2" t="s">
        <v>80</v>
      </c>
      <c r="D171" s="2" t="s">
        <v>83</v>
      </c>
      <c r="E171" s="2"/>
      <c r="F171" s="16">
        <f>COUNT(H171:AA171)</f>
        <v>1</v>
      </c>
      <c r="G171" s="17">
        <f>MIN(H171:AA171)</f>
        <v>1.4687500000000187E-2</v>
      </c>
      <c r="H171" s="27"/>
      <c r="I171" s="7"/>
      <c r="J171" s="7"/>
      <c r="K171" s="7"/>
      <c r="L171" s="7"/>
      <c r="M171" s="7"/>
      <c r="N171" s="7"/>
      <c r="O171" s="6">
        <v>1.4687500000000187E-2</v>
      </c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x14ac:dyDescent="0.25">
      <c r="A172" s="2">
        <v>169</v>
      </c>
      <c r="B172" s="2">
        <v>147</v>
      </c>
      <c r="C172" s="3" t="s">
        <v>319</v>
      </c>
      <c r="D172" s="3" t="s">
        <v>271</v>
      </c>
      <c r="E172" s="3"/>
      <c r="F172" s="16">
        <f>COUNT(H172:AA172)</f>
        <v>2</v>
      </c>
      <c r="G172" s="17">
        <f>MIN(H172:AA172)</f>
        <v>1.4710648148148148E-2</v>
      </c>
      <c r="H172" s="27"/>
      <c r="I172" s="7"/>
      <c r="J172" s="7"/>
      <c r="K172" s="7"/>
      <c r="L172" s="7"/>
      <c r="M172" s="7"/>
      <c r="N172" s="7"/>
      <c r="O172" s="2"/>
      <c r="P172" s="2"/>
      <c r="Q172" s="2"/>
      <c r="R172" s="2"/>
      <c r="S172" s="2"/>
      <c r="T172" s="2"/>
      <c r="U172" s="2"/>
      <c r="V172" s="7"/>
      <c r="W172" s="7">
        <v>1.5787037037037037E-2</v>
      </c>
      <c r="X172" s="7"/>
      <c r="Y172" s="7"/>
      <c r="Z172" s="7">
        <v>1.4710648148148148E-2</v>
      </c>
      <c r="AA172" s="7"/>
    </row>
    <row r="173" spans="1:27" x14ac:dyDescent="0.25">
      <c r="A173" s="2">
        <v>170</v>
      </c>
      <c r="B173" s="2">
        <v>155</v>
      </c>
      <c r="C173" s="3" t="s">
        <v>580</v>
      </c>
      <c r="D173" s="3" t="s">
        <v>581</v>
      </c>
      <c r="E173" s="3"/>
      <c r="F173" s="16">
        <f>COUNT(H173:AA173)</f>
        <v>3</v>
      </c>
      <c r="G173" s="17">
        <f>MIN(H173:AA173)</f>
        <v>1.4733796296296295E-2</v>
      </c>
      <c r="H173" s="27"/>
      <c r="I173" s="7"/>
      <c r="J173" s="7">
        <v>1.4733796296296295E-2</v>
      </c>
      <c r="K173" s="7"/>
      <c r="L173" s="7">
        <v>1.4930555555555556E-2</v>
      </c>
      <c r="M173" s="7">
        <v>1.4918981481481483E-2</v>
      </c>
      <c r="N173" s="7"/>
      <c r="O173" s="2"/>
      <c r="P173" s="2"/>
      <c r="Q173" s="2"/>
      <c r="R173" s="2"/>
      <c r="S173" s="2"/>
      <c r="T173" s="2"/>
      <c r="U173" s="2"/>
      <c r="V173" s="7"/>
      <c r="W173" s="7"/>
      <c r="X173" s="7"/>
      <c r="Y173" s="7"/>
      <c r="Z173" s="7"/>
      <c r="AA173" s="7"/>
    </row>
    <row r="174" spans="1:27" x14ac:dyDescent="0.25">
      <c r="A174" s="2">
        <v>171</v>
      </c>
      <c r="B174" s="2">
        <v>148</v>
      </c>
      <c r="C174" s="3" t="s">
        <v>78</v>
      </c>
      <c r="D174" s="3" t="s">
        <v>79</v>
      </c>
      <c r="E174" s="3" t="s">
        <v>415</v>
      </c>
      <c r="F174" s="16">
        <f>COUNT(H174:AA174)</f>
        <v>4</v>
      </c>
      <c r="G174" s="17">
        <f>MIN(H174:AA174)</f>
        <v>1.4791666666666668E-2</v>
      </c>
      <c r="H174" s="27">
        <v>1.7060185185185185E-2</v>
      </c>
      <c r="I174" s="7">
        <v>1.6377314814814813E-2</v>
      </c>
      <c r="J174" s="7">
        <v>1.6099537037037037E-2</v>
      </c>
      <c r="K174" s="7">
        <v>1.4791666666666668E-2</v>
      </c>
      <c r="L174" s="7"/>
      <c r="M174" s="7"/>
      <c r="N174" s="7"/>
      <c r="O174" s="3"/>
      <c r="P174" s="3"/>
      <c r="Q174" s="3"/>
      <c r="R174" s="3"/>
      <c r="S174" s="3"/>
      <c r="T174" s="3"/>
      <c r="U174" s="7"/>
      <c r="V174" s="7"/>
      <c r="W174" s="7"/>
      <c r="X174" s="7"/>
      <c r="Y174" s="7"/>
      <c r="Z174" s="7"/>
      <c r="AA174" s="7"/>
    </row>
    <row r="175" spans="1:27" x14ac:dyDescent="0.25">
      <c r="A175" s="2">
        <v>172</v>
      </c>
      <c r="B175" s="2">
        <v>149</v>
      </c>
      <c r="C175" s="3" t="s">
        <v>49</v>
      </c>
      <c r="D175" s="3" t="s">
        <v>213</v>
      </c>
      <c r="E175" s="3"/>
      <c r="F175" s="16">
        <f>COUNT(H175:AA175)</f>
        <v>3</v>
      </c>
      <c r="G175" s="17">
        <f>MIN(H175:AA175)</f>
        <v>1.480324074074074E-2</v>
      </c>
      <c r="H175" s="27"/>
      <c r="I175" s="7"/>
      <c r="J175" s="7"/>
      <c r="K175" s="7"/>
      <c r="L175" s="7"/>
      <c r="M175" s="7">
        <v>1.480324074074074E-2</v>
      </c>
      <c r="N175" s="7"/>
      <c r="O175" s="3"/>
      <c r="P175" s="3"/>
      <c r="Q175" s="7"/>
      <c r="R175" s="7">
        <v>1.5277777777777777E-2</v>
      </c>
      <c r="S175" s="7"/>
      <c r="T175" s="7">
        <v>1.5856481481481482E-2</v>
      </c>
      <c r="U175" s="7"/>
      <c r="V175" s="7"/>
      <c r="W175" s="7"/>
      <c r="X175" s="7"/>
      <c r="Y175" s="7"/>
      <c r="Z175" s="7"/>
      <c r="AA175" s="7"/>
    </row>
    <row r="176" spans="1:27" x14ac:dyDescent="0.25">
      <c r="A176" s="2">
        <v>172</v>
      </c>
      <c r="B176" s="2">
        <v>150</v>
      </c>
      <c r="C176" s="3" t="s">
        <v>211</v>
      </c>
      <c r="D176" s="3" t="s">
        <v>212</v>
      </c>
      <c r="E176" s="3"/>
      <c r="F176" s="16">
        <f>COUNT(H176:AA176)</f>
        <v>1</v>
      </c>
      <c r="G176" s="17">
        <f>MIN(H176:AA176)</f>
        <v>1.480324074074074E-2</v>
      </c>
      <c r="H176" s="27"/>
      <c r="I176" s="7"/>
      <c r="J176" s="7"/>
      <c r="K176" s="7"/>
      <c r="L176" s="7"/>
      <c r="M176" s="7"/>
      <c r="N176" s="7"/>
      <c r="O176" s="3"/>
      <c r="P176" s="3"/>
      <c r="Q176" s="7"/>
      <c r="R176" s="7">
        <v>1.480324074074074E-2</v>
      </c>
      <c r="S176" s="7"/>
      <c r="T176" s="7"/>
      <c r="U176" s="7"/>
      <c r="V176" s="7"/>
      <c r="W176" s="7"/>
      <c r="X176" s="7"/>
      <c r="Y176" s="7"/>
      <c r="Z176" s="7"/>
      <c r="AA176" s="7"/>
    </row>
    <row r="177" spans="1:27" x14ac:dyDescent="0.25">
      <c r="A177" s="2">
        <v>174</v>
      </c>
      <c r="B177" s="2">
        <v>151</v>
      </c>
      <c r="C177" s="3" t="s">
        <v>166</v>
      </c>
      <c r="D177" s="3" t="s">
        <v>226</v>
      </c>
      <c r="E177" s="3" t="s">
        <v>415</v>
      </c>
      <c r="F177" s="16">
        <f>COUNT(H177:AA177)</f>
        <v>2</v>
      </c>
      <c r="G177" s="17">
        <f>MIN(H177:AA177)</f>
        <v>1.4849537037037036E-2</v>
      </c>
      <c r="H177" s="27"/>
      <c r="I177" s="7"/>
      <c r="J177" s="7"/>
      <c r="K177" s="7"/>
      <c r="L177" s="7">
        <v>1.6180555555555556E-2</v>
      </c>
      <c r="M177" s="7">
        <v>1.4849537037037036E-2</v>
      </c>
      <c r="N177" s="7"/>
      <c r="O177" s="3"/>
      <c r="P177" s="3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x14ac:dyDescent="0.25">
      <c r="A178" s="2">
        <v>174</v>
      </c>
      <c r="B178" s="2">
        <v>152</v>
      </c>
      <c r="C178" s="3" t="s">
        <v>296</v>
      </c>
      <c r="D178" s="3" t="s">
        <v>297</v>
      </c>
      <c r="E178" s="3" t="s">
        <v>415</v>
      </c>
      <c r="F178" s="16">
        <f>COUNT(H178:AA178)</f>
        <v>4</v>
      </c>
      <c r="G178" s="17">
        <f>MIN(H178:AA178)</f>
        <v>1.4849537037037036E-2</v>
      </c>
      <c r="H178" s="27"/>
      <c r="I178" s="7"/>
      <c r="J178" s="7"/>
      <c r="K178" s="7"/>
      <c r="L178" s="7"/>
      <c r="M178" s="7"/>
      <c r="N178" s="7"/>
      <c r="O178" s="3"/>
      <c r="P178" s="3"/>
      <c r="Q178" s="3"/>
      <c r="R178" s="3"/>
      <c r="S178" s="3"/>
      <c r="T178" s="3"/>
      <c r="U178" s="7"/>
      <c r="V178" s="7">
        <v>1.5231481481481483E-2</v>
      </c>
      <c r="W178" s="7"/>
      <c r="X178" s="7">
        <v>1.4849537037037036E-2</v>
      </c>
      <c r="Y178" s="7">
        <v>1.539351851851852E-2</v>
      </c>
      <c r="Z178" s="7">
        <v>1.8680555555555554E-2</v>
      </c>
      <c r="AA178" s="7"/>
    </row>
    <row r="179" spans="1:27" x14ac:dyDescent="0.25">
      <c r="A179" s="2">
        <v>176</v>
      </c>
      <c r="B179" s="2">
        <v>154</v>
      </c>
      <c r="C179" s="2" t="s">
        <v>122</v>
      </c>
      <c r="D179" s="2" t="s">
        <v>51</v>
      </c>
      <c r="E179" s="2"/>
      <c r="F179" s="16">
        <f>COUNT(H179:AA179)</f>
        <v>1</v>
      </c>
      <c r="G179" s="17">
        <f>MIN(H179:AA179)</f>
        <v>1.4872685185185185E-2</v>
      </c>
      <c r="H179" s="27"/>
      <c r="I179" s="7"/>
      <c r="J179" s="7"/>
      <c r="K179" s="7">
        <v>1.4872685185185185E-2</v>
      </c>
      <c r="L179" s="7"/>
      <c r="M179" s="7"/>
      <c r="N179" s="7"/>
      <c r="O179" s="6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x14ac:dyDescent="0.25">
      <c r="A180" s="2">
        <v>177</v>
      </c>
      <c r="B180" s="2">
        <v>156</v>
      </c>
      <c r="C180" s="3" t="s">
        <v>87</v>
      </c>
      <c r="D180" s="3" t="s">
        <v>262</v>
      </c>
      <c r="E180" s="3"/>
      <c r="F180" s="16">
        <f>COUNT(H180:AA180)</f>
        <v>1</v>
      </c>
      <c r="G180" s="17">
        <f>MIN(H180:AA180)</f>
        <v>1.494212962962963E-2</v>
      </c>
      <c r="H180" s="27"/>
      <c r="I180" s="7"/>
      <c r="J180" s="7"/>
      <c r="K180" s="7"/>
      <c r="L180" s="7"/>
      <c r="M180" s="7"/>
      <c r="N180" s="7"/>
      <c r="O180" s="3"/>
      <c r="P180" s="3"/>
      <c r="Q180" s="3"/>
      <c r="R180" s="3"/>
      <c r="S180" s="3"/>
      <c r="T180" s="3"/>
      <c r="U180" s="7">
        <v>1.494212962962963E-2</v>
      </c>
      <c r="V180" s="7"/>
      <c r="W180" s="7"/>
      <c r="X180" s="7"/>
      <c r="Y180" s="7"/>
      <c r="Z180" s="7"/>
      <c r="AA180" s="7"/>
    </row>
    <row r="181" spans="1:27" x14ac:dyDescent="0.25">
      <c r="A181" s="2">
        <v>177</v>
      </c>
      <c r="B181" s="2">
        <v>157</v>
      </c>
      <c r="C181" s="3" t="s">
        <v>549</v>
      </c>
      <c r="D181" s="3" t="s">
        <v>550</v>
      </c>
      <c r="E181" s="3" t="s">
        <v>415</v>
      </c>
      <c r="F181" s="16">
        <f>COUNT(H181:AA181)</f>
        <v>2</v>
      </c>
      <c r="G181" s="17">
        <f>MIN(H181:AA181)</f>
        <v>1.494212962962963E-2</v>
      </c>
      <c r="H181" s="27"/>
      <c r="I181" s="7"/>
      <c r="J181" s="7"/>
      <c r="K181" s="7"/>
      <c r="L181" s="7">
        <v>1.494212962962963E-2</v>
      </c>
      <c r="M181" s="7"/>
      <c r="N181" s="7">
        <v>1.5370370370370369E-2</v>
      </c>
      <c r="O181" s="7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x14ac:dyDescent="0.25">
      <c r="A182" s="2">
        <v>179</v>
      </c>
      <c r="B182" s="2">
        <v>158</v>
      </c>
      <c r="C182" s="3" t="s">
        <v>38</v>
      </c>
      <c r="D182" s="3" t="s">
        <v>39</v>
      </c>
      <c r="E182" s="3" t="s">
        <v>415</v>
      </c>
      <c r="F182" s="16">
        <f>COUNT(H182:AA182)</f>
        <v>1</v>
      </c>
      <c r="G182" s="17">
        <f>MIN(H182:AA182)</f>
        <v>1.4965277777777779E-2</v>
      </c>
      <c r="H182" s="27"/>
      <c r="I182" s="7"/>
      <c r="J182" s="7"/>
      <c r="K182" s="7"/>
      <c r="L182" s="7"/>
      <c r="M182" s="7"/>
      <c r="N182" s="7">
        <v>1.4965277777777779E-2</v>
      </c>
      <c r="O182" s="3"/>
      <c r="P182" s="3"/>
      <c r="Q182" s="3"/>
      <c r="R182" s="3"/>
      <c r="S182" s="3"/>
      <c r="T182" s="3"/>
      <c r="U182" s="7"/>
      <c r="V182" s="7"/>
      <c r="W182" s="7"/>
      <c r="X182" s="7"/>
      <c r="Y182" s="7"/>
      <c r="Z182" s="7"/>
      <c r="AA182" s="7"/>
    </row>
    <row r="183" spans="1:27" x14ac:dyDescent="0.25">
      <c r="A183" s="2">
        <v>180</v>
      </c>
      <c r="B183" s="2">
        <v>159</v>
      </c>
      <c r="C183" s="3" t="s">
        <v>38</v>
      </c>
      <c r="D183" s="3" t="s">
        <v>295</v>
      </c>
      <c r="E183" s="3"/>
      <c r="F183" s="16">
        <f>COUNT(H183:AA183)</f>
        <v>1</v>
      </c>
      <c r="G183" s="17">
        <f>MIN(H183:AA183)</f>
        <v>1.5000000000000001E-2</v>
      </c>
      <c r="H183" s="27"/>
      <c r="I183" s="7"/>
      <c r="J183" s="7"/>
      <c r="K183" s="7"/>
      <c r="L183" s="7"/>
      <c r="M183" s="7"/>
      <c r="N183" s="7"/>
      <c r="O183" s="3"/>
      <c r="P183" s="3"/>
      <c r="Q183" s="3"/>
      <c r="R183" s="3"/>
      <c r="S183" s="3"/>
      <c r="T183" s="3"/>
      <c r="U183" s="7"/>
      <c r="V183" s="7">
        <v>1.5000000000000001E-2</v>
      </c>
      <c r="W183" s="7"/>
      <c r="X183" s="7"/>
      <c r="Y183" s="7"/>
      <c r="Z183" s="7"/>
      <c r="AA183" s="7"/>
    </row>
    <row r="184" spans="1:27" x14ac:dyDescent="0.25">
      <c r="A184" s="2">
        <v>181</v>
      </c>
      <c r="B184" s="2"/>
      <c r="C184" s="3" t="s">
        <v>74</v>
      </c>
      <c r="D184" s="3" t="s">
        <v>31</v>
      </c>
      <c r="E184" s="3"/>
      <c r="F184" s="16">
        <f>COUNT(H184:AA184)</f>
        <v>1</v>
      </c>
      <c r="G184" s="17">
        <f>MIN(H184:AA184)</f>
        <v>1.5011574074074075E-2</v>
      </c>
      <c r="H184" s="27">
        <v>1.5011574074074075E-2</v>
      </c>
      <c r="I184" s="7"/>
      <c r="J184" s="7"/>
      <c r="K184" s="7"/>
      <c r="L184" s="7"/>
      <c r="M184" s="7"/>
      <c r="N184" s="7"/>
      <c r="O184" s="3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x14ac:dyDescent="0.25">
      <c r="A185" s="2">
        <v>182</v>
      </c>
      <c r="B185" s="2">
        <v>160</v>
      </c>
      <c r="C185" s="3" t="s">
        <v>545</v>
      </c>
      <c r="D185" s="3" t="s">
        <v>345</v>
      </c>
      <c r="E185" s="3"/>
      <c r="F185" s="16">
        <f>COUNT(H185:AA185)</f>
        <v>1</v>
      </c>
      <c r="G185" s="17">
        <f>MIN(H185:AA185)</f>
        <v>1.503472222222222E-2</v>
      </c>
      <c r="H185" s="27"/>
      <c r="I185" s="7"/>
      <c r="J185" s="7"/>
      <c r="K185" s="7"/>
      <c r="L185" s="7"/>
      <c r="M185" s="7"/>
      <c r="N185" s="7">
        <v>1.503472222222222E-2</v>
      </c>
      <c r="O185" s="2"/>
      <c r="P185" s="2"/>
      <c r="Q185" s="2"/>
      <c r="R185" s="2"/>
      <c r="S185" s="2"/>
      <c r="T185" s="2"/>
      <c r="U185" s="2"/>
      <c r="V185" s="7"/>
      <c r="W185" s="7"/>
      <c r="X185" s="7"/>
      <c r="Y185" s="7"/>
      <c r="Z185" s="7"/>
      <c r="AA185" s="7"/>
    </row>
    <row r="186" spans="1:27" x14ac:dyDescent="0.25">
      <c r="A186" s="2">
        <v>183</v>
      </c>
      <c r="B186" s="2">
        <v>161</v>
      </c>
      <c r="C186" s="3" t="s">
        <v>44</v>
      </c>
      <c r="D186" s="3" t="s">
        <v>129</v>
      </c>
      <c r="E186" s="3"/>
      <c r="F186" s="16">
        <f>COUNT(H186:AA186)</f>
        <v>1</v>
      </c>
      <c r="G186" s="17">
        <f>MIN(H186:AA186)</f>
        <v>1.5046296296296295E-2</v>
      </c>
      <c r="H186" s="27"/>
      <c r="I186" s="7"/>
      <c r="J186" s="7"/>
      <c r="K186" s="7"/>
      <c r="L186" s="7"/>
      <c r="M186" s="7"/>
      <c r="N186" s="7"/>
      <c r="O186" s="3"/>
      <c r="P186" s="3"/>
      <c r="Q186" s="7"/>
      <c r="R186" s="7">
        <v>1.5046296296296295E-2</v>
      </c>
      <c r="S186" s="7"/>
      <c r="T186" s="7"/>
      <c r="U186" s="7"/>
      <c r="V186" s="7"/>
      <c r="W186" s="7"/>
      <c r="X186" s="7"/>
      <c r="Y186" s="7"/>
      <c r="Z186" s="7"/>
      <c r="AA186" s="7"/>
    </row>
    <row r="187" spans="1:27" x14ac:dyDescent="0.25">
      <c r="A187" s="2">
        <v>183</v>
      </c>
      <c r="B187" s="2">
        <v>162</v>
      </c>
      <c r="C187" s="3" t="s">
        <v>546</v>
      </c>
      <c r="D187" s="3" t="s">
        <v>183</v>
      </c>
      <c r="E187" s="3"/>
      <c r="F187" s="16">
        <f>COUNT(H187:AA187)</f>
        <v>3</v>
      </c>
      <c r="G187" s="17">
        <f>MIN(H187:AA187)</f>
        <v>1.5046296296296295E-2</v>
      </c>
      <c r="H187" s="27"/>
      <c r="I187" s="7"/>
      <c r="J187" s="7"/>
      <c r="K187" s="7"/>
      <c r="L187" s="7">
        <v>1.5636574074074074E-2</v>
      </c>
      <c r="M187" s="7">
        <v>1.6863425925925928E-2</v>
      </c>
      <c r="N187" s="7">
        <v>1.5046296296296295E-2</v>
      </c>
      <c r="O187" s="3"/>
      <c r="P187" s="3"/>
      <c r="Q187" s="3"/>
      <c r="R187" s="3"/>
      <c r="S187" s="3"/>
      <c r="T187" s="3"/>
      <c r="U187" s="7"/>
      <c r="V187" s="7"/>
      <c r="W187" s="7"/>
      <c r="X187" s="7"/>
      <c r="Y187" s="7"/>
      <c r="Z187" s="7"/>
      <c r="AA187" s="7"/>
    </row>
    <row r="188" spans="1:27" x14ac:dyDescent="0.25">
      <c r="A188" s="2">
        <v>185</v>
      </c>
      <c r="B188" s="2">
        <v>163</v>
      </c>
      <c r="C188" s="3" t="s">
        <v>316</v>
      </c>
      <c r="D188" s="3" t="s">
        <v>121</v>
      </c>
      <c r="E188" s="3"/>
      <c r="F188" s="16">
        <f>COUNT(H188:AA188)</f>
        <v>1</v>
      </c>
      <c r="G188" s="17">
        <f>MIN(H188:AA188)</f>
        <v>1.5057870370370369E-2</v>
      </c>
      <c r="H188" s="27"/>
      <c r="I188" s="7"/>
      <c r="J188" s="7"/>
      <c r="K188" s="7"/>
      <c r="L188" s="7"/>
      <c r="M188" s="7"/>
      <c r="N188" s="7"/>
      <c r="O188" s="3"/>
      <c r="P188" s="3"/>
      <c r="Q188" s="3"/>
      <c r="R188" s="3"/>
      <c r="S188" s="3"/>
      <c r="T188" s="3"/>
      <c r="U188" s="3"/>
      <c r="V188" s="7"/>
      <c r="W188" s="7">
        <v>1.5057870370370369E-2</v>
      </c>
      <c r="X188" s="7"/>
      <c r="Y188" s="7"/>
      <c r="Z188" s="7"/>
      <c r="AA188" s="7"/>
    </row>
    <row r="189" spans="1:27" x14ac:dyDescent="0.25">
      <c r="A189" s="2">
        <v>186</v>
      </c>
      <c r="B189" s="2">
        <v>164</v>
      </c>
      <c r="C189" s="3" t="s">
        <v>317</v>
      </c>
      <c r="D189" s="3" t="s">
        <v>318</v>
      </c>
      <c r="E189" s="3"/>
      <c r="F189" s="16">
        <f>COUNT(H189:AA189)</f>
        <v>1</v>
      </c>
      <c r="G189" s="17">
        <f>MIN(H189:AA189)</f>
        <v>1.5069444444444443E-2</v>
      </c>
      <c r="H189" s="27"/>
      <c r="I189" s="7"/>
      <c r="J189" s="7"/>
      <c r="K189" s="7"/>
      <c r="L189" s="7"/>
      <c r="M189" s="7"/>
      <c r="N189" s="7"/>
      <c r="O189" s="3"/>
      <c r="P189" s="3"/>
      <c r="Q189" s="3"/>
      <c r="R189" s="3"/>
      <c r="S189" s="3"/>
      <c r="T189" s="3"/>
      <c r="U189" s="3"/>
      <c r="V189" s="7"/>
      <c r="W189" s="7">
        <v>1.5069444444444443E-2</v>
      </c>
      <c r="X189" s="7"/>
      <c r="Y189" s="7"/>
      <c r="Z189" s="7"/>
      <c r="AA189" s="7"/>
    </row>
    <row r="190" spans="1:27" x14ac:dyDescent="0.25">
      <c r="A190" s="2">
        <v>187</v>
      </c>
      <c r="B190" s="2">
        <v>165</v>
      </c>
      <c r="C190" s="3" t="s">
        <v>112</v>
      </c>
      <c r="D190" s="3" t="s">
        <v>113</v>
      </c>
      <c r="E190" s="3"/>
      <c r="F190" s="16">
        <f>COUNT(H190:AA190)</f>
        <v>1</v>
      </c>
      <c r="G190" s="17">
        <f>MIN(H190:AA190)</f>
        <v>1.506944444444458E-2</v>
      </c>
      <c r="H190" s="27"/>
      <c r="I190" s="7"/>
      <c r="J190" s="7"/>
      <c r="K190" s="7"/>
      <c r="L190" s="7"/>
      <c r="M190" s="7"/>
      <c r="N190" s="7"/>
      <c r="O190" s="7">
        <v>1.506944444444458E-2</v>
      </c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x14ac:dyDescent="0.25">
      <c r="A191" s="2">
        <v>188</v>
      </c>
      <c r="B191" s="2"/>
      <c r="C191" s="3" t="s">
        <v>637</v>
      </c>
      <c r="D191" s="3" t="s">
        <v>627</v>
      </c>
      <c r="E191" s="3"/>
      <c r="F191" s="16">
        <f>COUNT(H191:AA191)</f>
        <v>1</v>
      </c>
      <c r="G191" s="17">
        <f>MIN(H191:AA191)</f>
        <v>1.5127314814814816E-2</v>
      </c>
      <c r="H191" s="27"/>
      <c r="I191" s="7"/>
      <c r="J191" s="7">
        <v>1.5127314814814816E-2</v>
      </c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x14ac:dyDescent="0.25">
      <c r="A192" s="2">
        <v>189</v>
      </c>
      <c r="B192" s="2">
        <v>166</v>
      </c>
      <c r="C192" s="3" t="s">
        <v>547</v>
      </c>
      <c r="D192" s="3" t="s">
        <v>548</v>
      </c>
      <c r="E192" s="3" t="s">
        <v>415</v>
      </c>
      <c r="F192" s="16">
        <f>COUNT(H192:AA192)</f>
        <v>3</v>
      </c>
      <c r="G192" s="17">
        <f>MIN(H192:AA192)</f>
        <v>1.5162037037037036E-2</v>
      </c>
      <c r="H192" s="27">
        <v>1.5208333333333334E-2</v>
      </c>
      <c r="I192" s="7"/>
      <c r="J192" s="7"/>
      <c r="K192" s="7">
        <v>1.5486111111111112E-2</v>
      </c>
      <c r="L192" s="7"/>
      <c r="M192" s="7"/>
      <c r="N192" s="7">
        <v>1.5162037037037036E-2</v>
      </c>
      <c r="O192" s="2"/>
      <c r="P192" s="2"/>
      <c r="Q192" s="2"/>
      <c r="R192" s="2"/>
      <c r="S192" s="2"/>
      <c r="T192" s="2"/>
      <c r="U192" s="2"/>
      <c r="V192" s="7"/>
      <c r="W192" s="7"/>
      <c r="X192" s="7"/>
      <c r="Y192" s="7"/>
      <c r="Z192" s="7"/>
      <c r="AA192" s="7"/>
    </row>
    <row r="193" spans="1:27" x14ac:dyDescent="0.25">
      <c r="A193" s="2">
        <v>189</v>
      </c>
      <c r="B193" s="2">
        <v>167</v>
      </c>
      <c r="C193" s="3" t="s">
        <v>263</v>
      </c>
      <c r="D193" s="3" t="s">
        <v>264</v>
      </c>
      <c r="E193" s="3"/>
      <c r="F193" s="16">
        <f>COUNT(H193:AA193)</f>
        <v>1</v>
      </c>
      <c r="G193" s="17">
        <f>MIN(H193:AA193)</f>
        <v>1.5162037037037036E-2</v>
      </c>
      <c r="H193" s="27"/>
      <c r="I193" s="7"/>
      <c r="J193" s="7"/>
      <c r="K193" s="7"/>
      <c r="L193" s="7"/>
      <c r="M193" s="7"/>
      <c r="N193" s="7"/>
      <c r="O193" s="3"/>
      <c r="P193" s="3"/>
      <c r="Q193" s="3"/>
      <c r="R193" s="3"/>
      <c r="S193" s="3"/>
      <c r="T193" s="3"/>
      <c r="U193" s="7">
        <v>1.5162037037037036E-2</v>
      </c>
      <c r="V193" s="7"/>
      <c r="W193" s="7"/>
      <c r="X193" s="7"/>
      <c r="Y193" s="7"/>
      <c r="Z193" s="7"/>
      <c r="AA193" s="7"/>
    </row>
    <row r="194" spans="1:27" x14ac:dyDescent="0.25">
      <c r="A194" s="2">
        <v>191</v>
      </c>
      <c r="B194" s="2">
        <v>168</v>
      </c>
      <c r="C194" s="3" t="s">
        <v>4</v>
      </c>
      <c r="D194" s="3" t="s">
        <v>174</v>
      </c>
      <c r="E194" s="3"/>
      <c r="F194" s="16">
        <f>COUNT(H194:AA194)</f>
        <v>1</v>
      </c>
      <c r="G194" s="17">
        <f>MIN(H194:AA194)</f>
        <v>1.5173611111111263E-2</v>
      </c>
      <c r="H194" s="27"/>
      <c r="I194" s="7"/>
      <c r="J194" s="7"/>
      <c r="K194" s="7"/>
      <c r="L194" s="7"/>
      <c r="M194" s="7"/>
      <c r="N194" s="7"/>
      <c r="O194" s="3"/>
      <c r="P194" s="3"/>
      <c r="Q194" s="7">
        <v>1.5173611111111263E-2</v>
      </c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x14ac:dyDescent="0.25">
      <c r="A195" s="2">
        <v>192</v>
      </c>
      <c r="B195" s="2">
        <v>169</v>
      </c>
      <c r="C195" s="3" t="s">
        <v>177</v>
      </c>
      <c r="D195" s="3" t="s">
        <v>178</v>
      </c>
      <c r="E195" s="3"/>
      <c r="F195" s="16">
        <f>COUNT(H195:AA195)</f>
        <v>4</v>
      </c>
      <c r="G195" s="17">
        <f>MIN(H195:AA195)</f>
        <v>1.5208333333333332E-2</v>
      </c>
      <c r="H195" s="27"/>
      <c r="I195" s="7">
        <v>1.5891203703703703E-2</v>
      </c>
      <c r="J195" s="7"/>
      <c r="K195" s="7">
        <v>1.5648148148148151E-2</v>
      </c>
      <c r="L195" s="7"/>
      <c r="M195" s="7"/>
      <c r="N195" s="7">
        <v>1.5208333333333332E-2</v>
      </c>
      <c r="O195" s="3"/>
      <c r="P195" s="3"/>
      <c r="Q195" s="7">
        <v>1.6122685185185226E-2</v>
      </c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x14ac:dyDescent="0.25">
      <c r="A196" s="2">
        <v>193</v>
      </c>
      <c r="B196" s="2">
        <v>170</v>
      </c>
      <c r="C196" s="2" t="s">
        <v>99</v>
      </c>
      <c r="D196" s="2" t="s">
        <v>102</v>
      </c>
      <c r="E196" s="2" t="s">
        <v>415</v>
      </c>
      <c r="F196" s="16">
        <f>COUNT(H196:AA196)</f>
        <v>1</v>
      </c>
      <c r="G196" s="17">
        <f>MIN(H196:AA196)</f>
        <v>1.525462962962963E-2</v>
      </c>
      <c r="H196" s="27"/>
      <c r="I196" s="7"/>
      <c r="J196" s="7"/>
      <c r="K196" s="7">
        <v>1.525462962962963E-2</v>
      </c>
      <c r="L196" s="7"/>
      <c r="M196" s="7"/>
      <c r="N196" s="7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x14ac:dyDescent="0.25">
      <c r="A197" s="2">
        <v>193</v>
      </c>
      <c r="B197" s="2">
        <v>171</v>
      </c>
      <c r="C197" s="3" t="s">
        <v>582</v>
      </c>
      <c r="D197" s="3" t="s">
        <v>583</v>
      </c>
      <c r="E197" s="3"/>
      <c r="F197" s="16">
        <f>COUNT(H197:AA197)</f>
        <v>1</v>
      </c>
      <c r="G197" s="17">
        <f>MIN(H197:AA197)</f>
        <v>1.525462962962963E-2</v>
      </c>
      <c r="H197" s="27"/>
      <c r="I197" s="7"/>
      <c r="J197" s="7"/>
      <c r="K197" s="7"/>
      <c r="L197" s="7"/>
      <c r="M197" s="7">
        <v>1.525462962962963E-2</v>
      </c>
      <c r="N197" s="7"/>
      <c r="O197" s="7"/>
      <c r="P197" s="5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x14ac:dyDescent="0.25">
      <c r="A198" s="2">
        <v>195</v>
      </c>
      <c r="B198" s="2">
        <v>172</v>
      </c>
      <c r="C198" s="2" t="s">
        <v>21</v>
      </c>
      <c r="D198" s="2" t="s">
        <v>422</v>
      </c>
      <c r="E198" s="2"/>
      <c r="F198" s="16">
        <f>COUNT(H198:AA198)</f>
        <v>1</v>
      </c>
      <c r="G198" s="17">
        <f>MIN(H198:AA198)</f>
        <v>1.5277777777777777E-2</v>
      </c>
      <c r="H198" s="27"/>
      <c r="I198" s="7"/>
      <c r="J198" s="7"/>
      <c r="K198" s="7"/>
      <c r="L198" s="7"/>
      <c r="M198" s="2"/>
      <c r="N198" s="2"/>
      <c r="O198" s="2"/>
      <c r="P198" s="2"/>
      <c r="Q198" s="2"/>
      <c r="R198" s="2"/>
      <c r="S198" s="2"/>
      <c r="T198" s="2"/>
      <c r="U198" s="2"/>
      <c r="V198" s="24">
        <v>1.5277777777777777E-2</v>
      </c>
      <c r="W198" s="2"/>
      <c r="X198" s="2"/>
      <c r="Y198" s="2"/>
      <c r="Z198" s="2"/>
      <c r="AA198" s="2"/>
    </row>
    <row r="199" spans="1:27" x14ac:dyDescent="0.25">
      <c r="A199" s="2">
        <v>196</v>
      </c>
      <c r="B199" s="2">
        <v>173</v>
      </c>
      <c r="C199" s="3" t="s">
        <v>21</v>
      </c>
      <c r="D199" s="3" t="s">
        <v>298</v>
      </c>
      <c r="E199" s="3" t="s">
        <v>415</v>
      </c>
      <c r="F199" s="16">
        <f>COUNT(H199:AA199)</f>
        <v>1</v>
      </c>
      <c r="G199" s="17">
        <f>MIN(H199:AA199)</f>
        <v>1.5324074074074073E-2</v>
      </c>
      <c r="H199" s="27"/>
      <c r="I199" s="7"/>
      <c r="J199" s="7"/>
      <c r="K199" s="7"/>
      <c r="L199" s="7"/>
      <c r="M199" s="7"/>
      <c r="N199" s="7"/>
      <c r="O199" s="3"/>
      <c r="P199" s="3"/>
      <c r="Q199" s="3"/>
      <c r="R199" s="3"/>
      <c r="S199" s="3"/>
      <c r="T199" s="3"/>
      <c r="U199" s="7"/>
      <c r="V199" s="7">
        <v>1.5324074074074073E-2</v>
      </c>
      <c r="W199" s="7"/>
      <c r="X199" s="7"/>
      <c r="Y199" s="7"/>
      <c r="Z199" s="7"/>
      <c r="AA199" s="7"/>
    </row>
    <row r="200" spans="1:27" x14ac:dyDescent="0.25">
      <c r="A200" s="2">
        <v>197</v>
      </c>
      <c r="B200" s="2"/>
      <c r="C200" s="3" t="s">
        <v>594</v>
      </c>
      <c r="D200" s="3" t="s">
        <v>638</v>
      </c>
      <c r="E200" s="3"/>
      <c r="F200" s="16">
        <f>COUNT(H200:AA200)</f>
        <v>1</v>
      </c>
      <c r="G200" s="17">
        <f>MIN(H200:AA200)</f>
        <v>1.5358796296296296E-2</v>
      </c>
      <c r="H200" s="27"/>
      <c r="I200" s="7"/>
      <c r="J200" s="7">
        <v>1.5358796296296296E-2</v>
      </c>
      <c r="K200" s="7"/>
      <c r="L200" s="7"/>
      <c r="M200" s="7"/>
      <c r="N200" s="7"/>
      <c r="O200" s="3"/>
      <c r="P200" s="3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x14ac:dyDescent="0.25">
      <c r="A201" s="2">
        <v>198</v>
      </c>
      <c r="B201" s="2"/>
      <c r="C201" s="3" t="s">
        <v>612</v>
      </c>
      <c r="D201" s="3" t="s">
        <v>623</v>
      </c>
      <c r="E201" s="3" t="s">
        <v>415</v>
      </c>
      <c r="F201" s="16">
        <f>COUNT(H201:AA201)</f>
        <v>2</v>
      </c>
      <c r="G201" s="17">
        <f>MIN(H201:AA201)</f>
        <v>1.5381944444444445E-2</v>
      </c>
      <c r="H201" s="27">
        <v>1.5381944444444445E-2</v>
      </c>
      <c r="I201" s="7">
        <v>1.6608796296296295E-2</v>
      </c>
      <c r="J201" s="7"/>
      <c r="K201" s="7"/>
      <c r="L201" s="7"/>
      <c r="M201" s="7"/>
      <c r="N201" s="7"/>
      <c r="O201" s="3"/>
      <c r="P201" s="3"/>
      <c r="Q201" s="3"/>
      <c r="R201" s="3"/>
      <c r="S201" s="3"/>
      <c r="T201" s="3"/>
      <c r="U201" s="7"/>
      <c r="V201" s="7"/>
      <c r="W201" s="7"/>
      <c r="X201" s="7"/>
      <c r="Y201" s="7"/>
      <c r="Z201" s="7"/>
      <c r="AA201" s="7"/>
    </row>
    <row r="202" spans="1:27" x14ac:dyDescent="0.25">
      <c r="A202" s="2">
        <v>199</v>
      </c>
      <c r="B202" s="2">
        <v>174</v>
      </c>
      <c r="C202" s="3" t="s">
        <v>401</v>
      </c>
      <c r="D202" s="10"/>
      <c r="E202" s="10"/>
      <c r="F202" s="16">
        <f>COUNT(H202:AA202)</f>
        <v>1</v>
      </c>
      <c r="G202" s="17">
        <f>MIN(H202:AA202)</f>
        <v>1.5405092592592593E-2</v>
      </c>
      <c r="H202" s="27"/>
      <c r="I202" s="7"/>
      <c r="J202" s="7"/>
      <c r="K202" s="7"/>
      <c r="L202" s="7"/>
      <c r="M202" s="7"/>
      <c r="N202" s="7"/>
      <c r="O202" s="2"/>
      <c r="P202" s="2"/>
      <c r="Q202" s="2"/>
      <c r="R202" s="2"/>
      <c r="S202" s="2"/>
      <c r="T202" s="2"/>
      <c r="U202" s="2"/>
      <c r="V202" s="7"/>
      <c r="W202" s="7"/>
      <c r="X202" s="7"/>
      <c r="Y202" s="7"/>
      <c r="Z202" s="7"/>
      <c r="AA202" s="7">
        <v>1.5405092592592593E-2</v>
      </c>
    </row>
    <row r="203" spans="1:27" x14ac:dyDescent="0.25">
      <c r="A203" s="2">
        <v>200</v>
      </c>
      <c r="B203" s="2">
        <v>175</v>
      </c>
      <c r="C203" s="3" t="s">
        <v>442</v>
      </c>
      <c r="D203" s="3" t="s">
        <v>264</v>
      </c>
      <c r="E203" s="3"/>
      <c r="F203" s="16">
        <f>COUNT(H203:AA203)</f>
        <v>1</v>
      </c>
      <c r="G203" s="17">
        <f>MIN(H203:AA203)</f>
        <v>1.5416666666666667E-2</v>
      </c>
      <c r="H203" s="27"/>
      <c r="I203" s="7"/>
      <c r="J203" s="7"/>
      <c r="K203" s="7">
        <v>1.5416666666666667E-2</v>
      </c>
      <c r="L203" s="7"/>
      <c r="M203" s="7"/>
      <c r="N203" s="7"/>
      <c r="O203" s="3"/>
      <c r="P203" s="3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x14ac:dyDescent="0.25">
      <c r="A204" s="2">
        <v>201</v>
      </c>
      <c r="B204" s="2">
        <v>176</v>
      </c>
      <c r="C204" s="3" t="s">
        <v>197</v>
      </c>
      <c r="D204" s="3" t="s">
        <v>551</v>
      </c>
      <c r="E204" s="3"/>
      <c r="F204" s="16">
        <f>COUNT(H204:AA204)</f>
        <v>2</v>
      </c>
      <c r="G204" s="17">
        <f>MIN(H204:AA204)</f>
        <v>1.5497685185185186E-2</v>
      </c>
      <c r="H204" s="27"/>
      <c r="I204" s="7"/>
      <c r="J204" s="7"/>
      <c r="K204" s="7"/>
      <c r="L204" s="7"/>
      <c r="M204" s="7"/>
      <c r="N204" s="7">
        <v>1.5497685185185186E-2</v>
      </c>
      <c r="O204" s="7">
        <v>1.5590277777777883E-2</v>
      </c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x14ac:dyDescent="0.25">
      <c r="A205" s="2">
        <v>201</v>
      </c>
      <c r="B205" s="2">
        <v>177</v>
      </c>
      <c r="C205" s="10" t="s">
        <v>355</v>
      </c>
      <c r="D205" s="3" t="s">
        <v>129</v>
      </c>
      <c r="E205" s="3"/>
      <c r="F205" s="16">
        <f>COUNT(H205:AA205)</f>
        <v>1</v>
      </c>
      <c r="G205" s="17">
        <f>MIN(H205:AA205)</f>
        <v>1.5497685185185186E-2</v>
      </c>
      <c r="H205" s="27"/>
      <c r="I205" s="7"/>
      <c r="J205" s="7"/>
      <c r="K205" s="7"/>
      <c r="L205" s="7"/>
      <c r="M205" s="7"/>
      <c r="N205" s="7"/>
      <c r="O205" s="2"/>
      <c r="P205" s="2"/>
      <c r="Q205" s="2"/>
      <c r="R205" s="2"/>
      <c r="S205" s="2"/>
      <c r="T205" s="2"/>
      <c r="U205" s="2"/>
      <c r="V205" s="7"/>
      <c r="W205" s="7"/>
      <c r="X205" s="7"/>
      <c r="Y205" s="7"/>
      <c r="Z205" s="7"/>
      <c r="AA205" s="7">
        <v>1.5497685185185186E-2</v>
      </c>
    </row>
    <row r="206" spans="1:27" x14ac:dyDescent="0.25">
      <c r="A206" s="2">
        <v>201</v>
      </c>
      <c r="B206" s="2">
        <v>178</v>
      </c>
      <c r="C206" s="3" t="s">
        <v>175</v>
      </c>
      <c r="D206" s="3" t="s">
        <v>176</v>
      </c>
      <c r="E206" s="3"/>
      <c r="F206" s="16">
        <f>COUNT(H206:AA206)</f>
        <v>1</v>
      </c>
      <c r="G206" s="17">
        <f>MIN(H206:AA206)</f>
        <v>1.5497685185185239E-2</v>
      </c>
      <c r="H206" s="27"/>
      <c r="I206" s="7"/>
      <c r="J206" s="7"/>
      <c r="K206" s="7"/>
      <c r="L206" s="7"/>
      <c r="M206" s="7"/>
      <c r="N206" s="7"/>
      <c r="O206" s="3"/>
      <c r="P206" s="3"/>
      <c r="Q206" s="7">
        <v>1.5497685185185239E-2</v>
      </c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x14ac:dyDescent="0.25">
      <c r="A207" s="2">
        <v>204</v>
      </c>
      <c r="B207" s="2">
        <v>179</v>
      </c>
      <c r="C207" s="3" t="s">
        <v>107</v>
      </c>
      <c r="D207" s="3" t="s">
        <v>108</v>
      </c>
      <c r="E207" s="3"/>
      <c r="F207" s="16">
        <f>COUNT(H207:AA207)</f>
        <v>3</v>
      </c>
      <c r="G207" s="17">
        <f>MIN(H207:AA207)</f>
        <v>1.5532407407407467E-2</v>
      </c>
      <c r="H207" s="27"/>
      <c r="I207" s="7"/>
      <c r="J207" s="7"/>
      <c r="K207" s="7"/>
      <c r="L207" s="7">
        <v>1.5590277777777778E-2</v>
      </c>
      <c r="M207" s="7">
        <v>1.6377314814814813E-2</v>
      </c>
      <c r="N207" s="7"/>
      <c r="O207" s="7">
        <v>1.5532407407407467E-2</v>
      </c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x14ac:dyDescent="0.25">
      <c r="A208" s="2">
        <v>205</v>
      </c>
      <c r="B208" s="2">
        <v>180</v>
      </c>
      <c r="C208" s="3" t="s">
        <v>552</v>
      </c>
      <c r="D208" s="3" t="s">
        <v>553</v>
      </c>
      <c r="E208" s="3"/>
      <c r="F208" s="16">
        <f>COUNT(H208:AA208)</f>
        <v>1</v>
      </c>
      <c r="G208" s="17">
        <f>MIN(H208:AA208)</f>
        <v>1.554398148148148E-2</v>
      </c>
      <c r="H208" s="27"/>
      <c r="I208" s="7"/>
      <c r="J208" s="7"/>
      <c r="K208" s="7"/>
      <c r="L208" s="7"/>
      <c r="M208" s="7"/>
      <c r="N208" s="7">
        <v>1.554398148148148E-2</v>
      </c>
      <c r="O208" s="3"/>
      <c r="P208" s="3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x14ac:dyDescent="0.25">
      <c r="A209" s="2">
        <v>206</v>
      </c>
      <c r="B209" s="2">
        <v>181</v>
      </c>
      <c r="C209" s="3" t="s">
        <v>445</v>
      </c>
      <c r="D209" s="3" t="s">
        <v>384</v>
      </c>
      <c r="E209" s="3"/>
      <c r="F209" s="16">
        <f>COUNT(H209:AA209)</f>
        <v>1</v>
      </c>
      <c r="G209" s="17">
        <f>MIN(H209:AA209)</f>
        <v>1.5590277777777778E-2</v>
      </c>
      <c r="H209" s="27"/>
      <c r="I209" s="7"/>
      <c r="J209" s="7"/>
      <c r="K209" s="7"/>
      <c r="L209" s="7"/>
      <c r="M209" s="7"/>
      <c r="N209" s="7">
        <v>1.5590277777777778E-2</v>
      </c>
      <c r="O209" s="2"/>
      <c r="P209" s="2"/>
      <c r="Q209" s="2"/>
      <c r="R209" s="2"/>
      <c r="S209" s="2"/>
      <c r="T209" s="2"/>
      <c r="U209" s="2"/>
      <c r="V209" s="7"/>
      <c r="W209" s="7"/>
      <c r="X209" s="7"/>
      <c r="Y209" s="7"/>
      <c r="Z209" s="7"/>
      <c r="AA209" s="7"/>
    </row>
    <row r="210" spans="1:27" x14ac:dyDescent="0.25">
      <c r="A210" s="2">
        <v>206</v>
      </c>
      <c r="B210" s="2">
        <v>182</v>
      </c>
      <c r="C210" s="3" t="s">
        <v>221</v>
      </c>
      <c r="D210" s="3" t="s">
        <v>224</v>
      </c>
      <c r="E210" s="3"/>
      <c r="F210" s="16">
        <f>COUNT(H210:AA210)</f>
        <v>3</v>
      </c>
      <c r="G210" s="17">
        <f>MIN(H210:AA210)</f>
        <v>1.5590277777777778E-2</v>
      </c>
      <c r="H210" s="27"/>
      <c r="I210" s="7"/>
      <c r="J210" s="7"/>
      <c r="K210" s="7"/>
      <c r="L210" s="7"/>
      <c r="M210" s="7"/>
      <c r="N210" s="7"/>
      <c r="O210" s="3"/>
      <c r="P210" s="3"/>
      <c r="Q210" s="7"/>
      <c r="R210" s="7"/>
      <c r="S210" s="7"/>
      <c r="T210" s="7">
        <v>1.5752314814814813E-2</v>
      </c>
      <c r="U210" s="7"/>
      <c r="V210" s="7"/>
      <c r="W210" s="7"/>
      <c r="X210" s="7">
        <v>1.5590277777777778E-2</v>
      </c>
      <c r="Y210" s="7"/>
      <c r="Z210" s="7">
        <v>1.6192129629629629E-2</v>
      </c>
      <c r="AA210" s="7"/>
    </row>
    <row r="211" spans="1:27" x14ac:dyDescent="0.25">
      <c r="A211" s="2">
        <v>208</v>
      </c>
      <c r="B211" s="2">
        <v>183</v>
      </c>
      <c r="C211" s="10" t="s">
        <v>402</v>
      </c>
      <c r="D211" s="3" t="s">
        <v>226</v>
      </c>
      <c r="E211" s="3" t="s">
        <v>415</v>
      </c>
      <c r="F211" s="16">
        <f>COUNT(H211:AA211)</f>
        <v>1</v>
      </c>
      <c r="G211" s="17">
        <f>MIN(H211:AA211)</f>
        <v>1.5625E-2</v>
      </c>
      <c r="H211" s="27"/>
      <c r="I211" s="7"/>
      <c r="J211" s="7"/>
      <c r="K211" s="7"/>
      <c r="L211" s="7"/>
      <c r="M211" s="7"/>
      <c r="N211" s="7"/>
      <c r="O211" s="2"/>
      <c r="P211" s="2"/>
      <c r="Q211" s="2"/>
      <c r="R211" s="2"/>
      <c r="S211" s="2"/>
      <c r="T211" s="2"/>
      <c r="U211" s="2"/>
      <c r="V211" s="7"/>
      <c r="W211" s="7"/>
      <c r="X211" s="7"/>
      <c r="Y211" s="7"/>
      <c r="Z211" s="7"/>
      <c r="AA211" s="7">
        <v>1.5625E-2</v>
      </c>
    </row>
    <row r="212" spans="1:27" x14ac:dyDescent="0.25">
      <c r="A212" s="2">
        <v>209</v>
      </c>
      <c r="B212" s="2">
        <v>184</v>
      </c>
      <c r="C212" s="3" t="s">
        <v>387</v>
      </c>
      <c r="D212" s="3" t="s">
        <v>388</v>
      </c>
      <c r="E212" s="3"/>
      <c r="F212" s="16">
        <f>COUNT(H212:AA212)</f>
        <v>1</v>
      </c>
      <c r="G212" s="17">
        <f>MIN(H212:AA212)</f>
        <v>1.5659722222222224E-2</v>
      </c>
      <c r="H212" s="27"/>
      <c r="I212" s="7"/>
      <c r="J212" s="7"/>
      <c r="K212" s="7"/>
      <c r="L212" s="7"/>
      <c r="M212" s="7"/>
      <c r="N212" s="7"/>
      <c r="O212" s="2"/>
      <c r="P212" s="2"/>
      <c r="Q212" s="2"/>
      <c r="R212" s="2"/>
      <c r="S212" s="2"/>
      <c r="T212" s="2"/>
      <c r="U212" s="2"/>
      <c r="V212" s="7"/>
      <c r="W212" s="7"/>
      <c r="X212" s="7"/>
      <c r="Y212" s="7"/>
      <c r="Z212" s="7">
        <v>1.5659722222222224E-2</v>
      </c>
      <c r="AA212" s="7"/>
    </row>
    <row r="213" spans="1:27" x14ac:dyDescent="0.25">
      <c r="A213" s="2">
        <v>210</v>
      </c>
      <c r="B213" s="2">
        <v>185</v>
      </c>
      <c r="C213" s="3" t="s">
        <v>214</v>
      </c>
      <c r="D213" s="3" t="s">
        <v>100</v>
      </c>
      <c r="E213" s="3"/>
      <c r="F213" s="16">
        <f>COUNT(H213:AA213)</f>
        <v>1</v>
      </c>
      <c r="G213" s="17">
        <f>MIN(H213:AA213)</f>
        <v>1.5682870370370371E-2</v>
      </c>
      <c r="H213" s="27"/>
      <c r="I213" s="7"/>
      <c r="J213" s="7"/>
      <c r="K213" s="7"/>
      <c r="L213" s="7"/>
      <c r="M213" s="7"/>
      <c r="N213" s="7"/>
      <c r="O213" s="3"/>
      <c r="P213" s="3"/>
      <c r="Q213" s="7"/>
      <c r="R213" s="7">
        <v>1.5682870370370371E-2</v>
      </c>
      <c r="S213" s="7"/>
      <c r="T213" s="7"/>
      <c r="U213" s="7"/>
      <c r="V213" s="7"/>
      <c r="W213" s="7"/>
      <c r="X213" s="7"/>
      <c r="Y213" s="7"/>
      <c r="Z213" s="7"/>
      <c r="AA213" s="7"/>
    </row>
    <row r="214" spans="1:27" x14ac:dyDescent="0.25">
      <c r="A214" s="2">
        <v>211</v>
      </c>
      <c r="B214" s="2">
        <v>186</v>
      </c>
      <c r="C214" s="3" t="s">
        <v>352</v>
      </c>
      <c r="D214" s="3" t="s">
        <v>33</v>
      </c>
      <c r="E214" s="3" t="s">
        <v>415</v>
      </c>
      <c r="F214" s="16">
        <f>COUNT(H214:AA214)</f>
        <v>3</v>
      </c>
      <c r="G214" s="17">
        <f>MIN(H214:AA214)</f>
        <v>1.5717592592592592E-2</v>
      </c>
      <c r="H214" s="27"/>
      <c r="I214" s="7"/>
      <c r="J214" s="7"/>
      <c r="K214" s="7"/>
      <c r="L214" s="7"/>
      <c r="M214" s="7"/>
      <c r="N214" s="7"/>
      <c r="O214" s="2"/>
      <c r="P214" s="2"/>
      <c r="Q214" s="2"/>
      <c r="R214" s="2"/>
      <c r="S214" s="2"/>
      <c r="T214" s="2"/>
      <c r="U214" s="2"/>
      <c r="V214" s="7"/>
      <c r="W214" s="7"/>
      <c r="X214" s="7"/>
      <c r="Y214" s="7">
        <v>1.5717592592592592E-2</v>
      </c>
      <c r="Z214" s="7">
        <v>1.6493055555555556E-2</v>
      </c>
      <c r="AA214" s="7">
        <v>1.7789351851851851E-2</v>
      </c>
    </row>
    <row r="215" spans="1:27" x14ac:dyDescent="0.25">
      <c r="A215" s="2">
        <v>212</v>
      </c>
      <c r="B215" s="2">
        <v>187</v>
      </c>
      <c r="C215" s="10"/>
      <c r="D215" s="3" t="s">
        <v>353</v>
      </c>
      <c r="E215" s="3" t="s">
        <v>415</v>
      </c>
      <c r="F215" s="16">
        <f>COUNT(H215:AA215)</f>
        <v>3</v>
      </c>
      <c r="G215" s="17">
        <f>MIN(H215:AA215)</f>
        <v>1.5752314814814813E-2</v>
      </c>
      <c r="H215" s="27"/>
      <c r="I215" s="7"/>
      <c r="J215" s="7"/>
      <c r="K215" s="7"/>
      <c r="L215" s="7"/>
      <c r="M215" s="7"/>
      <c r="N215" s="7"/>
      <c r="O215" s="2"/>
      <c r="P215" s="2"/>
      <c r="Q215" s="2"/>
      <c r="R215" s="2"/>
      <c r="S215" s="2"/>
      <c r="T215" s="2"/>
      <c r="U215" s="2"/>
      <c r="V215" s="7"/>
      <c r="W215" s="7"/>
      <c r="X215" s="7"/>
      <c r="Y215" s="7">
        <v>1.5752314814814813E-2</v>
      </c>
      <c r="Z215" s="7">
        <v>1.6701388888888887E-2</v>
      </c>
      <c r="AA215" s="7">
        <v>1.6469907407407405E-2</v>
      </c>
    </row>
    <row r="216" spans="1:27" x14ac:dyDescent="0.25">
      <c r="A216" s="2">
        <v>213</v>
      </c>
      <c r="B216" s="2">
        <v>188</v>
      </c>
      <c r="C216" s="3" t="s">
        <v>227</v>
      </c>
      <c r="D216" s="3" t="s">
        <v>228</v>
      </c>
      <c r="E216" s="3"/>
      <c r="F216" s="16">
        <f>COUNT(H216:AA216)</f>
        <v>1</v>
      </c>
      <c r="G216" s="17">
        <f>MIN(H216:AA216)</f>
        <v>1.5844907407407408E-2</v>
      </c>
      <c r="H216" s="27"/>
      <c r="I216" s="7"/>
      <c r="J216" s="7"/>
      <c r="K216" s="7"/>
      <c r="L216" s="7"/>
      <c r="M216" s="7"/>
      <c r="N216" s="7"/>
      <c r="O216" s="3"/>
      <c r="P216" s="3"/>
      <c r="Q216" s="7"/>
      <c r="R216" s="7"/>
      <c r="S216" s="7"/>
      <c r="T216" s="7">
        <v>1.5844907407407408E-2</v>
      </c>
      <c r="U216" s="7"/>
      <c r="V216" s="7"/>
      <c r="W216" s="7"/>
      <c r="X216" s="7"/>
      <c r="Y216" s="7"/>
      <c r="Z216" s="7"/>
      <c r="AA216" s="7"/>
    </row>
    <row r="217" spans="1:27" x14ac:dyDescent="0.25">
      <c r="A217" s="2">
        <v>214</v>
      </c>
      <c r="B217" s="2">
        <v>189</v>
      </c>
      <c r="C217" s="3" t="s">
        <v>554</v>
      </c>
      <c r="D217" s="3" t="s">
        <v>31</v>
      </c>
      <c r="E217" s="3"/>
      <c r="F217" s="16">
        <f>COUNT(H217:AA217)</f>
        <v>1</v>
      </c>
      <c r="G217" s="17">
        <f>MIN(H217:AA217)</f>
        <v>1.5902777777777776E-2</v>
      </c>
      <c r="H217" s="27"/>
      <c r="I217" s="7"/>
      <c r="J217" s="7"/>
      <c r="K217" s="7"/>
      <c r="L217" s="7"/>
      <c r="M217" s="7"/>
      <c r="N217" s="7">
        <v>1.5902777777777776E-2</v>
      </c>
      <c r="O217" s="2"/>
      <c r="P217" s="2"/>
      <c r="Q217" s="2"/>
      <c r="R217" s="2"/>
      <c r="S217" s="2"/>
      <c r="T217" s="2"/>
      <c r="U217" s="2"/>
      <c r="V217" s="7"/>
      <c r="W217" s="7"/>
      <c r="X217" s="7"/>
      <c r="Y217" s="7"/>
      <c r="Z217" s="7"/>
      <c r="AA217" s="7"/>
    </row>
    <row r="218" spans="1:27" x14ac:dyDescent="0.25">
      <c r="A218" s="2">
        <v>215</v>
      </c>
      <c r="B218" s="2">
        <v>190</v>
      </c>
      <c r="C218" s="3" t="s">
        <v>397</v>
      </c>
      <c r="D218" s="3" t="s">
        <v>362</v>
      </c>
      <c r="E218" s="3"/>
      <c r="F218" s="16">
        <f>COUNT(H218:AA218)</f>
        <v>1</v>
      </c>
      <c r="G218" s="17">
        <f>MIN(H218:AA218)</f>
        <v>1.5925925925925927E-2</v>
      </c>
      <c r="H218" s="27"/>
      <c r="I218" s="7"/>
      <c r="J218" s="7"/>
      <c r="K218" s="7"/>
      <c r="L218" s="7"/>
      <c r="M218" s="7"/>
      <c r="N218" s="7">
        <v>1.5925925925925927E-2</v>
      </c>
      <c r="O218" s="3"/>
      <c r="P218" s="3"/>
      <c r="Q218" s="3"/>
      <c r="R218" s="3"/>
      <c r="S218" s="3"/>
      <c r="T218" s="3"/>
      <c r="U218" s="7"/>
      <c r="V218" s="7"/>
      <c r="W218" s="7"/>
      <c r="X218" s="7"/>
      <c r="Y218" s="7"/>
      <c r="Z218" s="7"/>
      <c r="AA218" s="7"/>
    </row>
    <row r="219" spans="1:27" x14ac:dyDescent="0.25">
      <c r="A219" s="2">
        <v>216</v>
      </c>
      <c r="B219" s="2">
        <v>191</v>
      </c>
      <c r="C219" s="3" t="s">
        <v>389</v>
      </c>
      <c r="D219" s="3" t="s">
        <v>390</v>
      </c>
      <c r="E219" s="3"/>
      <c r="F219" s="16">
        <f>COUNT(H219:AA219)</f>
        <v>1</v>
      </c>
      <c r="G219" s="17">
        <f>MIN(H219:AA219)</f>
        <v>1.5949074074074074E-2</v>
      </c>
      <c r="H219" s="27"/>
      <c r="I219" s="7"/>
      <c r="J219" s="7"/>
      <c r="K219" s="7"/>
      <c r="L219" s="7"/>
      <c r="M219" s="7"/>
      <c r="N219" s="7"/>
      <c r="O219" s="2"/>
      <c r="P219" s="2"/>
      <c r="Q219" s="2"/>
      <c r="R219" s="2"/>
      <c r="S219" s="2"/>
      <c r="T219" s="2"/>
      <c r="U219" s="2"/>
      <c r="V219" s="7"/>
      <c r="W219" s="7"/>
      <c r="X219" s="7"/>
      <c r="Y219" s="7"/>
      <c r="Z219" s="7">
        <v>1.5949074074074074E-2</v>
      </c>
      <c r="AA219" s="7"/>
    </row>
    <row r="220" spans="1:27" x14ac:dyDescent="0.25">
      <c r="A220" s="2">
        <v>217</v>
      </c>
      <c r="B220" s="2">
        <v>192</v>
      </c>
      <c r="C220" s="10"/>
      <c r="D220" s="3" t="s">
        <v>403</v>
      </c>
      <c r="E220" s="3" t="s">
        <v>415</v>
      </c>
      <c r="F220" s="16">
        <f>COUNT(H220:AA220)</f>
        <v>1</v>
      </c>
      <c r="G220" s="17">
        <f>MIN(H220:AA220)</f>
        <v>1.5960648148148151E-2</v>
      </c>
      <c r="H220" s="27"/>
      <c r="I220" s="7"/>
      <c r="J220" s="7"/>
      <c r="K220" s="7"/>
      <c r="L220" s="7"/>
      <c r="M220" s="7"/>
      <c r="N220" s="7"/>
      <c r="O220" s="2"/>
      <c r="P220" s="2"/>
      <c r="Q220" s="2"/>
      <c r="R220" s="2"/>
      <c r="S220" s="2"/>
      <c r="T220" s="2"/>
      <c r="U220" s="2"/>
      <c r="V220" s="7"/>
      <c r="W220" s="7"/>
      <c r="X220" s="7"/>
      <c r="Y220" s="7"/>
      <c r="Z220" s="7"/>
      <c r="AA220" s="7">
        <v>1.5960648148148151E-2</v>
      </c>
    </row>
    <row r="221" spans="1:27" x14ac:dyDescent="0.25">
      <c r="A221" s="2">
        <v>218</v>
      </c>
      <c r="B221" s="2">
        <v>193</v>
      </c>
      <c r="C221" s="3" t="s">
        <v>138</v>
      </c>
      <c r="D221" s="3" t="s">
        <v>173</v>
      </c>
      <c r="E221" s="3"/>
      <c r="F221" s="16">
        <f>COUNT(H221:AA221)</f>
        <v>1</v>
      </c>
      <c r="G221" s="17">
        <f>MIN(H221:AA221)</f>
        <v>1.5995370370370372E-2</v>
      </c>
      <c r="H221" s="27"/>
      <c r="I221" s="7"/>
      <c r="J221" s="7"/>
      <c r="K221" s="7"/>
      <c r="L221" s="7"/>
      <c r="M221" s="7"/>
      <c r="N221" s="7"/>
      <c r="O221" s="2"/>
      <c r="P221" s="2"/>
      <c r="Q221" s="2"/>
      <c r="R221" s="2"/>
      <c r="S221" s="2"/>
      <c r="T221" s="2"/>
      <c r="U221" s="2"/>
      <c r="V221" s="7"/>
      <c r="W221" s="7"/>
      <c r="X221" s="7">
        <v>1.5995370370370372E-2</v>
      </c>
      <c r="Y221" s="7"/>
      <c r="Z221" s="7"/>
      <c r="AA221" s="7"/>
    </row>
    <row r="222" spans="1:27" x14ac:dyDescent="0.25">
      <c r="A222" s="2">
        <v>218</v>
      </c>
      <c r="B222" s="2">
        <v>194</v>
      </c>
      <c r="C222" s="3" t="s">
        <v>354</v>
      </c>
      <c r="D222" s="3" t="s">
        <v>45</v>
      </c>
      <c r="E222" s="3"/>
      <c r="F222" s="16">
        <f>COUNT(H222:AA222)</f>
        <v>1</v>
      </c>
      <c r="G222" s="17">
        <f>MIN(H222:AA222)</f>
        <v>1.5995370370370372E-2</v>
      </c>
      <c r="H222" s="27"/>
      <c r="I222" s="7"/>
      <c r="J222" s="7"/>
      <c r="K222" s="7"/>
      <c r="L222" s="7"/>
      <c r="M222" s="7"/>
      <c r="N222" s="7"/>
      <c r="O222" s="2"/>
      <c r="P222" s="2"/>
      <c r="Q222" s="2"/>
      <c r="R222" s="2"/>
      <c r="S222" s="2"/>
      <c r="T222" s="2"/>
      <c r="U222" s="2"/>
      <c r="V222" s="7"/>
      <c r="W222" s="7"/>
      <c r="X222" s="7"/>
      <c r="Y222" s="7">
        <v>1.5995370370370372E-2</v>
      </c>
      <c r="Z222" s="7"/>
      <c r="AA222" s="7"/>
    </row>
    <row r="223" spans="1:27" x14ac:dyDescent="0.25">
      <c r="A223" s="2">
        <v>220</v>
      </c>
      <c r="B223" s="2"/>
      <c r="C223" s="3" t="s">
        <v>8</v>
      </c>
      <c r="D223" s="3" t="s">
        <v>9</v>
      </c>
      <c r="E223" s="3" t="s">
        <v>415</v>
      </c>
      <c r="F223" s="16">
        <f>COUNT(H223:AA223)</f>
        <v>1</v>
      </c>
      <c r="G223" s="17">
        <f>MIN(H223:AA223)</f>
        <v>1.6006944444444445E-2</v>
      </c>
      <c r="H223" s="27"/>
      <c r="I223" s="7">
        <v>1.6006944444444445E-2</v>
      </c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x14ac:dyDescent="0.25">
      <c r="A224" s="2">
        <v>221</v>
      </c>
      <c r="B224" s="2">
        <v>195</v>
      </c>
      <c r="C224" s="3" t="s">
        <v>555</v>
      </c>
      <c r="D224" s="3" t="s">
        <v>556</v>
      </c>
      <c r="E224" s="3"/>
      <c r="F224" s="16">
        <f>COUNT(H224:AA224)</f>
        <v>1</v>
      </c>
      <c r="G224" s="17">
        <f>MIN(H224:AA224)</f>
        <v>1.6053240740740739E-2</v>
      </c>
      <c r="H224" s="27"/>
      <c r="I224" s="7"/>
      <c r="J224" s="7"/>
      <c r="K224" s="7"/>
      <c r="L224" s="7"/>
      <c r="M224" s="7"/>
      <c r="N224" s="7">
        <v>1.6053240740740739E-2</v>
      </c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x14ac:dyDescent="0.25">
      <c r="A225" s="2">
        <v>222</v>
      </c>
      <c r="B225" s="2">
        <v>196</v>
      </c>
      <c r="C225" s="3" t="s">
        <v>2</v>
      </c>
      <c r="D225" s="3" t="s">
        <v>215</v>
      </c>
      <c r="E225" s="3" t="s">
        <v>415</v>
      </c>
      <c r="F225" s="16">
        <f>COUNT(H225:AA225)</f>
        <v>1</v>
      </c>
      <c r="G225" s="17">
        <f>MIN(H225:AA225)</f>
        <v>1.6099537037037037E-2</v>
      </c>
      <c r="H225" s="27"/>
      <c r="I225" s="7"/>
      <c r="J225" s="7"/>
      <c r="K225" s="7"/>
      <c r="L225" s="7"/>
      <c r="M225" s="7"/>
      <c r="N225" s="7"/>
      <c r="O225" s="3"/>
      <c r="P225" s="3"/>
      <c r="Q225" s="7"/>
      <c r="R225" s="7">
        <v>1.6099537037037037E-2</v>
      </c>
      <c r="S225" s="7"/>
      <c r="T225" s="7"/>
      <c r="U225" s="7"/>
      <c r="V225" s="7"/>
      <c r="W225" s="7"/>
      <c r="X225" s="7"/>
      <c r="Y225" s="7"/>
      <c r="Z225" s="7"/>
      <c r="AA225" s="7"/>
    </row>
    <row r="226" spans="1:27" x14ac:dyDescent="0.25">
      <c r="A226" s="2">
        <v>223</v>
      </c>
      <c r="B226" s="2">
        <v>197</v>
      </c>
      <c r="C226" s="2" t="s">
        <v>32</v>
      </c>
      <c r="D226" s="2" t="s">
        <v>33</v>
      </c>
      <c r="E226" s="3" t="s">
        <v>415</v>
      </c>
      <c r="F226" s="16">
        <f>COUNT(H226:AA226)</f>
        <v>3</v>
      </c>
      <c r="G226" s="17">
        <f>MIN(H226:AA226)</f>
        <v>1.6111111111111076E-2</v>
      </c>
      <c r="H226" s="27"/>
      <c r="I226" s="7"/>
      <c r="J226" s="7"/>
      <c r="K226" s="7"/>
      <c r="L226" s="7"/>
      <c r="M226" s="7">
        <v>1.7094907407407409E-2</v>
      </c>
      <c r="N226" s="7"/>
      <c r="O226" s="6">
        <v>1.621527777777787E-2</v>
      </c>
      <c r="P226" s="5">
        <v>1.6111111111111076E-2</v>
      </c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x14ac:dyDescent="0.25">
      <c r="A227" s="2">
        <v>224</v>
      </c>
      <c r="B227" s="2">
        <v>198</v>
      </c>
      <c r="C227" s="3" t="s">
        <v>265</v>
      </c>
      <c r="D227" s="3" t="s">
        <v>266</v>
      </c>
      <c r="E227" s="3"/>
      <c r="F227" s="16">
        <f>COUNT(H227:AA227)</f>
        <v>1</v>
      </c>
      <c r="G227" s="17">
        <f>MIN(H227:AA227)</f>
        <v>1.6134259259259261E-2</v>
      </c>
      <c r="H227" s="27"/>
      <c r="I227" s="7"/>
      <c r="J227" s="7"/>
      <c r="K227" s="7"/>
      <c r="L227" s="7"/>
      <c r="M227" s="7"/>
      <c r="N227" s="7"/>
      <c r="O227" s="3"/>
      <c r="P227" s="3"/>
      <c r="Q227" s="3"/>
      <c r="R227" s="3"/>
      <c r="S227" s="3"/>
      <c r="T227" s="3"/>
      <c r="U227" s="7">
        <v>1.6134259259259261E-2</v>
      </c>
      <c r="V227" s="7"/>
      <c r="W227" s="7"/>
      <c r="X227" s="7"/>
      <c r="Y227" s="7"/>
      <c r="Z227" s="7"/>
      <c r="AA227" s="7"/>
    </row>
    <row r="228" spans="1:27" x14ac:dyDescent="0.25">
      <c r="A228" s="2">
        <v>225</v>
      </c>
      <c r="B228" s="2"/>
      <c r="C228" s="3" t="s">
        <v>105</v>
      </c>
      <c r="D228" s="3" t="s">
        <v>639</v>
      </c>
      <c r="E228" s="3" t="s">
        <v>415</v>
      </c>
      <c r="F228" s="16">
        <f>COUNT(H228:AA228)</f>
        <v>1</v>
      </c>
      <c r="G228" s="17">
        <f>MIN(H228:AA228)</f>
        <v>1.6284722222222221E-2</v>
      </c>
      <c r="H228" s="27"/>
      <c r="I228" s="7"/>
      <c r="J228" s="7">
        <v>1.6284722222222221E-2</v>
      </c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x14ac:dyDescent="0.25">
      <c r="A229" s="2">
        <v>226</v>
      </c>
      <c r="B229" s="2">
        <v>200</v>
      </c>
      <c r="C229" s="3" t="s">
        <v>142</v>
      </c>
      <c r="D229" s="3" t="s">
        <v>143</v>
      </c>
      <c r="E229" s="3" t="s">
        <v>415</v>
      </c>
      <c r="F229" s="16">
        <f>COUNT(H229:AA229)</f>
        <v>1</v>
      </c>
      <c r="G229" s="17">
        <f>MIN(H229:AA229)</f>
        <v>1.6296296296296253E-2</v>
      </c>
      <c r="H229" s="27"/>
      <c r="I229" s="7"/>
      <c r="J229" s="7"/>
      <c r="K229" s="7"/>
      <c r="L229" s="7"/>
      <c r="M229" s="7"/>
      <c r="N229" s="7"/>
      <c r="O229" s="2"/>
      <c r="P229" s="5">
        <v>1.6296296296296253E-2</v>
      </c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x14ac:dyDescent="0.25">
      <c r="A230" s="2">
        <v>227</v>
      </c>
      <c r="B230" s="2">
        <v>201</v>
      </c>
      <c r="C230" s="3" t="s">
        <v>299</v>
      </c>
      <c r="D230" s="3" t="s">
        <v>300</v>
      </c>
      <c r="E230" s="3" t="s">
        <v>415</v>
      </c>
      <c r="F230" s="16">
        <f>COUNT(H230:AA230)</f>
        <v>2</v>
      </c>
      <c r="G230" s="17">
        <f>MIN(H230:AA230)</f>
        <v>1.6377314814814813E-2</v>
      </c>
      <c r="H230" s="27"/>
      <c r="I230" s="7"/>
      <c r="J230" s="7"/>
      <c r="K230" s="7"/>
      <c r="L230" s="7"/>
      <c r="M230" s="7"/>
      <c r="N230" s="7"/>
      <c r="O230" s="3"/>
      <c r="P230" s="3"/>
      <c r="Q230" s="3"/>
      <c r="R230" s="3"/>
      <c r="S230" s="3"/>
      <c r="T230" s="3"/>
      <c r="U230" s="3"/>
      <c r="V230" s="7">
        <v>1.7210648148148149E-2</v>
      </c>
      <c r="W230" s="7">
        <v>1.6377314814814813E-2</v>
      </c>
      <c r="X230" s="7"/>
      <c r="Y230" s="7"/>
      <c r="Z230" s="7"/>
      <c r="AA230" s="7"/>
    </row>
    <row r="231" spans="1:27" x14ac:dyDescent="0.25">
      <c r="A231" s="2">
        <v>228</v>
      </c>
      <c r="B231" s="2">
        <v>202</v>
      </c>
      <c r="C231" s="3" t="s">
        <v>92</v>
      </c>
      <c r="D231" s="3" t="s">
        <v>94</v>
      </c>
      <c r="E231" s="3"/>
      <c r="F231" s="16">
        <f>COUNT(H231:AA231)</f>
        <v>1</v>
      </c>
      <c r="G231" s="17">
        <f>MIN(H231:AA231)</f>
        <v>1.6412037037037037E-2</v>
      </c>
      <c r="H231" s="27"/>
      <c r="I231" s="7"/>
      <c r="J231" s="7"/>
      <c r="K231" s="7"/>
      <c r="L231" s="7"/>
      <c r="M231" s="7"/>
      <c r="N231" s="7">
        <v>1.6412037037037037E-2</v>
      </c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x14ac:dyDescent="0.25">
      <c r="A232" s="2">
        <v>229</v>
      </c>
      <c r="B232" s="2">
        <v>203</v>
      </c>
      <c r="C232" s="3" t="s">
        <v>179</v>
      </c>
      <c r="D232" s="3" t="s">
        <v>180</v>
      </c>
      <c r="E232" s="3" t="s">
        <v>415</v>
      </c>
      <c r="F232" s="16">
        <f>COUNT(H232:AA232)</f>
        <v>1</v>
      </c>
      <c r="G232" s="17">
        <f>MIN(H232:AA232)</f>
        <v>1.6412037037037197E-2</v>
      </c>
      <c r="H232" s="27"/>
      <c r="I232" s="7"/>
      <c r="J232" s="7"/>
      <c r="K232" s="7"/>
      <c r="L232" s="7"/>
      <c r="M232" s="7"/>
      <c r="N232" s="7"/>
      <c r="O232" s="3"/>
      <c r="P232" s="3"/>
      <c r="Q232" s="7">
        <v>1.6412037037037197E-2</v>
      </c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x14ac:dyDescent="0.25">
      <c r="A233" s="2">
        <v>230</v>
      </c>
      <c r="B233" s="2">
        <v>204</v>
      </c>
      <c r="C233" s="3" t="s">
        <v>97</v>
      </c>
      <c r="D233" s="3" t="s">
        <v>57</v>
      </c>
      <c r="E233" s="3" t="s">
        <v>415</v>
      </c>
      <c r="F233" s="16">
        <f>COUNT(H233:AA233)</f>
        <v>2</v>
      </c>
      <c r="G233" s="17">
        <f>MIN(H233:AA233)</f>
        <v>1.6458333333333332E-2</v>
      </c>
      <c r="H233" s="27"/>
      <c r="I233" s="7"/>
      <c r="J233" s="7"/>
      <c r="K233" s="7"/>
      <c r="L233" s="7"/>
      <c r="M233" s="7"/>
      <c r="N233" s="7">
        <v>1.6458333333333332E-2</v>
      </c>
      <c r="O233" s="7">
        <v>1.6597222222222263E-2</v>
      </c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x14ac:dyDescent="0.25">
      <c r="A234" s="2">
        <v>231</v>
      </c>
      <c r="B234" s="2">
        <v>205</v>
      </c>
      <c r="C234" s="10"/>
      <c r="D234" s="3" t="s">
        <v>404</v>
      </c>
      <c r="E234" s="3" t="s">
        <v>415</v>
      </c>
      <c r="F234" s="16">
        <f>COUNT(H234:AA234)</f>
        <v>1</v>
      </c>
      <c r="G234" s="17">
        <f>MIN(H234:AA234)</f>
        <v>1.6481481481481482E-2</v>
      </c>
      <c r="H234" s="27"/>
      <c r="I234" s="7"/>
      <c r="J234" s="7"/>
      <c r="K234" s="7"/>
      <c r="L234" s="7"/>
      <c r="M234" s="7"/>
      <c r="N234" s="7"/>
      <c r="O234" s="2"/>
      <c r="P234" s="2"/>
      <c r="Q234" s="2"/>
      <c r="R234" s="2"/>
      <c r="S234" s="2"/>
      <c r="T234" s="2"/>
      <c r="U234" s="2"/>
      <c r="V234" s="7"/>
      <c r="W234" s="7"/>
      <c r="X234" s="7"/>
      <c r="Y234" s="7"/>
      <c r="Z234" s="7"/>
      <c r="AA234" s="7">
        <v>1.6481481481481482E-2</v>
      </c>
    </row>
    <row r="235" spans="1:27" x14ac:dyDescent="0.25">
      <c r="A235" s="2">
        <v>232</v>
      </c>
      <c r="B235" s="2">
        <v>206</v>
      </c>
      <c r="C235" s="3" t="s">
        <v>317</v>
      </c>
      <c r="D235" s="3" t="s">
        <v>391</v>
      </c>
      <c r="E235" s="3" t="s">
        <v>415</v>
      </c>
      <c r="F235" s="16">
        <f>COUNT(H235:AA235)</f>
        <v>2</v>
      </c>
      <c r="G235" s="17">
        <f>MIN(H235:AA235)</f>
        <v>1.653935185185185E-2</v>
      </c>
      <c r="H235" s="27"/>
      <c r="I235" s="7"/>
      <c r="J235" s="7"/>
      <c r="K235" s="7"/>
      <c r="L235" s="7"/>
      <c r="M235" s="7"/>
      <c r="N235" s="7"/>
      <c r="O235" s="2"/>
      <c r="P235" s="2"/>
      <c r="Q235" s="2"/>
      <c r="R235" s="2"/>
      <c r="S235" s="2"/>
      <c r="T235" s="2"/>
      <c r="U235" s="2"/>
      <c r="V235" s="7"/>
      <c r="W235" s="7"/>
      <c r="X235" s="7"/>
      <c r="Y235" s="7"/>
      <c r="Z235" s="7">
        <v>1.653935185185185E-2</v>
      </c>
      <c r="AA235" s="7">
        <v>1.7766203703703704E-2</v>
      </c>
    </row>
    <row r="236" spans="1:27" x14ac:dyDescent="0.25">
      <c r="A236" s="2">
        <v>232</v>
      </c>
      <c r="B236" s="2">
        <v>207</v>
      </c>
      <c r="C236" s="3" t="s">
        <v>557</v>
      </c>
      <c r="D236" s="3" t="s">
        <v>308</v>
      </c>
      <c r="E236" s="3"/>
      <c r="F236" s="16">
        <f>COUNT(H236:AA236)</f>
        <v>1</v>
      </c>
      <c r="G236" s="17">
        <f>MIN(H236:AA236)</f>
        <v>1.653935185185185E-2</v>
      </c>
      <c r="H236" s="27"/>
      <c r="I236" s="7"/>
      <c r="J236" s="7"/>
      <c r="K236" s="7"/>
      <c r="L236" s="7"/>
      <c r="M236" s="7"/>
      <c r="N236" s="7">
        <v>1.653935185185185E-2</v>
      </c>
      <c r="O236" s="2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x14ac:dyDescent="0.25">
      <c r="A237" s="2">
        <v>234</v>
      </c>
      <c r="B237" s="2">
        <v>208</v>
      </c>
      <c r="C237" s="3" t="s">
        <v>267</v>
      </c>
      <c r="D237" s="3" t="s">
        <v>268</v>
      </c>
      <c r="E237" s="3"/>
      <c r="F237" s="16">
        <f>COUNT(H237:AA237)</f>
        <v>1</v>
      </c>
      <c r="G237" s="17">
        <f>MIN(H237:AA237)</f>
        <v>1.6562500000000001E-2</v>
      </c>
      <c r="H237" s="27"/>
      <c r="I237" s="7"/>
      <c r="J237" s="7"/>
      <c r="K237" s="7"/>
      <c r="L237" s="7"/>
      <c r="M237" s="7"/>
      <c r="N237" s="7"/>
      <c r="O237" s="3"/>
      <c r="P237" s="3"/>
      <c r="Q237" s="3"/>
      <c r="R237" s="3"/>
      <c r="S237" s="3"/>
      <c r="T237" s="3"/>
      <c r="U237" s="7">
        <v>1.6562500000000001E-2</v>
      </c>
      <c r="V237" s="7"/>
      <c r="W237" s="7"/>
      <c r="X237" s="7"/>
      <c r="Y237" s="7"/>
      <c r="Z237" s="7"/>
      <c r="AA237" s="7"/>
    </row>
    <row r="238" spans="1:27" x14ac:dyDescent="0.25">
      <c r="A238" s="2">
        <v>235</v>
      </c>
      <c r="B238" s="2">
        <v>209</v>
      </c>
      <c r="C238" s="3" t="s">
        <v>269</v>
      </c>
      <c r="D238" s="3" t="s">
        <v>270</v>
      </c>
      <c r="E238" s="3"/>
      <c r="F238" s="16">
        <f>COUNT(H238:AA238)</f>
        <v>1</v>
      </c>
      <c r="G238" s="17">
        <f>MIN(H238:AA238)</f>
        <v>1.6574074074074074E-2</v>
      </c>
      <c r="H238" s="27"/>
      <c r="I238" s="7"/>
      <c r="J238" s="7"/>
      <c r="K238" s="7"/>
      <c r="L238" s="7"/>
      <c r="M238" s="7"/>
      <c r="N238" s="7"/>
      <c r="O238" s="3"/>
      <c r="P238" s="3"/>
      <c r="Q238" s="3"/>
      <c r="R238" s="3"/>
      <c r="S238" s="3"/>
      <c r="T238" s="3"/>
      <c r="U238" s="7">
        <v>1.6574074074074074E-2</v>
      </c>
      <c r="V238" s="7"/>
      <c r="W238" s="7"/>
      <c r="X238" s="7"/>
      <c r="Y238" s="7"/>
      <c r="Z238" s="7"/>
      <c r="AA238" s="7"/>
    </row>
    <row r="239" spans="1:27" x14ac:dyDescent="0.25">
      <c r="A239" s="2">
        <v>236</v>
      </c>
      <c r="B239" s="2">
        <v>210</v>
      </c>
      <c r="C239" s="3" t="s">
        <v>558</v>
      </c>
      <c r="D239" s="3" t="s">
        <v>53</v>
      </c>
      <c r="E239" s="3"/>
      <c r="F239" s="16">
        <f>COUNT(H239:AA239)</f>
        <v>1</v>
      </c>
      <c r="G239" s="17">
        <f>MIN(H239:AA239)</f>
        <v>1.6597222222222222E-2</v>
      </c>
      <c r="H239" s="27"/>
      <c r="I239" s="7"/>
      <c r="J239" s="7"/>
      <c r="K239" s="7"/>
      <c r="L239" s="7"/>
      <c r="M239" s="7"/>
      <c r="N239" s="7">
        <v>1.6597222222222222E-2</v>
      </c>
      <c r="O239" s="2"/>
      <c r="P239" s="2"/>
      <c r="Q239" s="2"/>
      <c r="R239" s="2"/>
      <c r="S239" s="2"/>
      <c r="T239" s="2"/>
      <c r="U239" s="2"/>
      <c r="V239" s="7"/>
      <c r="W239" s="7"/>
      <c r="X239" s="7"/>
      <c r="Y239" s="7"/>
      <c r="Z239" s="7"/>
      <c r="AA239" s="7"/>
    </row>
    <row r="240" spans="1:27" x14ac:dyDescent="0.25">
      <c r="A240" s="2">
        <v>237</v>
      </c>
      <c r="B240" s="2">
        <v>211</v>
      </c>
      <c r="C240" s="3" t="s">
        <v>146</v>
      </c>
      <c r="D240" s="3" t="s">
        <v>51</v>
      </c>
      <c r="E240" s="3"/>
      <c r="F240" s="16">
        <f>COUNT(H240:AA240)</f>
        <v>2</v>
      </c>
      <c r="G240" s="17">
        <f>MIN(H240:AA240)</f>
        <v>1.6608796296296299E-2</v>
      </c>
      <c r="H240" s="27"/>
      <c r="I240" s="7"/>
      <c r="J240" s="7"/>
      <c r="K240" s="7"/>
      <c r="L240" s="7"/>
      <c r="M240" s="7"/>
      <c r="N240" s="7">
        <v>1.6608796296296299E-2</v>
      </c>
      <c r="O240" s="3"/>
      <c r="P240" s="5">
        <v>1.6909722222222201E-2</v>
      </c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x14ac:dyDescent="0.25">
      <c r="A241" s="2">
        <v>238</v>
      </c>
      <c r="B241" s="2">
        <v>212</v>
      </c>
      <c r="C241" s="3" t="s">
        <v>115</v>
      </c>
      <c r="D241" s="3" t="s">
        <v>46</v>
      </c>
      <c r="E241" s="3"/>
      <c r="F241" s="16">
        <f>COUNT(H241:AA241)</f>
        <v>2</v>
      </c>
      <c r="G241" s="17">
        <f>MIN(H241:AA241)</f>
        <v>1.6608796296296413E-2</v>
      </c>
      <c r="H241" s="27"/>
      <c r="I241" s="7">
        <v>1.7372685185185185E-2</v>
      </c>
      <c r="J241" s="7"/>
      <c r="K241" s="7"/>
      <c r="L241" s="7"/>
      <c r="M241" s="7"/>
      <c r="N241" s="7"/>
      <c r="O241" s="7">
        <v>1.6608796296296413E-2</v>
      </c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x14ac:dyDescent="0.25">
      <c r="A242" s="2">
        <v>239</v>
      </c>
      <c r="B242" s="2">
        <v>213</v>
      </c>
      <c r="C242" s="3" t="s">
        <v>225</v>
      </c>
      <c r="D242" s="3" t="s">
        <v>45</v>
      </c>
      <c r="E242" s="3"/>
      <c r="F242" s="16">
        <f>COUNT(H242:AA242)</f>
        <v>1</v>
      </c>
      <c r="G242" s="17">
        <f>MIN(H242:AA242)</f>
        <v>1.6631944444444446E-2</v>
      </c>
      <c r="H242" s="27"/>
      <c r="I242" s="7"/>
      <c r="J242" s="7"/>
      <c r="K242" s="7"/>
      <c r="L242" s="7"/>
      <c r="M242" s="7"/>
      <c r="N242" s="7"/>
      <c r="O242" s="3"/>
      <c r="P242" s="3"/>
      <c r="Q242" s="7"/>
      <c r="R242" s="7"/>
      <c r="S242" s="7"/>
      <c r="T242" s="7">
        <v>1.6631944444444446E-2</v>
      </c>
      <c r="U242" s="7"/>
      <c r="V242" s="7"/>
      <c r="W242" s="7"/>
      <c r="X242" s="7"/>
      <c r="Y242" s="7"/>
      <c r="Z242" s="7"/>
      <c r="AA242" s="7"/>
    </row>
    <row r="243" spans="1:27" x14ac:dyDescent="0.25">
      <c r="A243" s="2">
        <v>240</v>
      </c>
      <c r="B243" s="2">
        <v>214</v>
      </c>
      <c r="C243" s="3" t="s">
        <v>74</v>
      </c>
      <c r="D243" s="3" t="s">
        <v>81</v>
      </c>
      <c r="E243" s="3"/>
      <c r="F243" s="16">
        <f>COUNT(H243:AA243)</f>
        <v>1</v>
      </c>
      <c r="G243" s="17">
        <f>MIN(H243:AA243)</f>
        <v>1.664351851851853E-2</v>
      </c>
      <c r="H243" s="27"/>
      <c r="I243" s="7"/>
      <c r="J243" s="7"/>
      <c r="K243" s="7"/>
      <c r="L243" s="7"/>
      <c r="M243" s="7"/>
      <c r="N243" s="7"/>
      <c r="O243" s="3"/>
      <c r="P243" s="5">
        <v>1.664351851851853E-2</v>
      </c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x14ac:dyDescent="0.25">
      <c r="A244" s="2">
        <v>241</v>
      </c>
      <c r="B244" s="2">
        <v>215</v>
      </c>
      <c r="C244" s="3" t="s">
        <v>116</v>
      </c>
      <c r="D244" s="3" t="s">
        <v>226</v>
      </c>
      <c r="E244" s="3" t="s">
        <v>415</v>
      </c>
      <c r="F244" s="16">
        <f>COUNT(H244:AA244)</f>
        <v>1</v>
      </c>
      <c r="G244" s="17">
        <f>MIN(H244:AA244)</f>
        <v>1.6655092592592593E-2</v>
      </c>
      <c r="H244" s="27"/>
      <c r="I244" s="7"/>
      <c r="J244" s="7"/>
      <c r="K244" s="7"/>
      <c r="L244" s="7"/>
      <c r="M244" s="7"/>
      <c r="N244" s="7"/>
      <c r="O244" s="3"/>
      <c r="P244" s="3"/>
      <c r="Q244" s="7"/>
      <c r="R244" s="7"/>
      <c r="S244" s="7"/>
      <c r="T244" s="7">
        <v>1.6655092592592593E-2</v>
      </c>
      <c r="U244" s="7"/>
      <c r="V244" s="7"/>
      <c r="W244" s="7"/>
      <c r="X244" s="7"/>
      <c r="Y244" s="7"/>
      <c r="Z244" s="7"/>
      <c r="AA244" s="7"/>
    </row>
    <row r="245" spans="1:27" x14ac:dyDescent="0.25">
      <c r="A245" s="2">
        <v>242</v>
      </c>
      <c r="B245" s="2">
        <v>216</v>
      </c>
      <c r="C245" s="3" t="s">
        <v>418</v>
      </c>
      <c r="D245" s="3" t="s">
        <v>559</v>
      </c>
      <c r="E245" s="3"/>
      <c r="F245" s="16">
        <f>COUNT(H245:AA245)</f>
        <v>1</v>
      </c>
      <c r="G245" s="17">
        <f>MIN(H245:AA245)</f>
        <v>1.6724537037037034E-2</v>
      </c>
      <c r="H245" s="27"/>
      <c r="I245" s="7"/>
      <c r="J245" s="7"/>
      <c r="K245" s="7"/>
      <c r="L245" s="7"/>
      <c r="M245" s="7"/>
      <c r="N245" s="7">
        <v>1.6724537037037034E-2</v>
      </c>
      <c r="O245" s="3"/>
      <c r="P245" s="3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x14ac:dyDescent="0.25">
      <c r="A246" s="2">
        <v>243</v>
      </c>
      <c r="B246" s="2">
        <v>217</v>
      </c>
      <c r="C246" s="3" t="s">
        <v>11</v>
      </c>
      <c r="D246" s="3" t="s">
        <v>12</v>
      </c>
      <c r="E246" s="3" t="s">
        <v>415</v>
      </c>
      <c r="F246" s="16">
        <f>COUNT(H246:AA246)</f>
        <v>1</v>
      </c>
      <c r="G246" s="17">
        <f>MIN(H246:AA246)</f>
        <v>1.6747685185185213E-2</v>
      </c>
      <c r="H246" s="27"/>
      <c r="I246" s="7"/>
      <c r="J246" s="7"/>
      <c r="K246" s="7"/>
      <c r="L246" s="7"/>
      <c r="M246" s="7"/>
      <c r="N246" s="7"/>
      <c r="O246" s="3"/>
      <c r="P246" s="3"/>
      <c r="Q246" s="7">
        <v>1.6747685185185213E-2</v>
      </c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x14ac:dyDescent="0.25">
      <c r="A247" s="2">
        <v>244</v>
      </c>
      <c r="B247" s="2">
        <v>218</v>
      </c>
      <c r="C247" s="3" t="s">
        <v>30</v>
      </c>
      <c r="D247" s="3" t="s">
        <v>271</v>
      </c>
      <c r="E247" s="3"/>
      <c r="F247" s="16">
        <f>COUNT(H247:AA247)</f>
        <v>1</v>
      </c>
      <c r="G247" s="17">
        <f>MIN(H247:AA247)</f>
        <v>1.6759259259259258E-2</v>
      </c>
      <c r="H247" s="27"/>
      <c r="I247" s="7"/>
      <c r="J247" s="7"/>
      <c r="K247" s="7"/>
      <c r="L247" s="7"/>
      <c r="M247" s="7"/>
      <c r="N247" s="7"/>
      <c r="O247" s="3"/>
      <c r="P247" s="3"/>
      <c r="Q247" s="3"/>
      <c r="R247" s="3"/>
      <c r="S247" s="3"/>
      <c r="T247" s="3"/>
      <c r="U247" s="7">
        <v>1.6759259259259258E-2</v>
      </c>
      <c r="V247" s="7"/>
      <c r="W247" s="7"/>
      <c r="X247" s="7"/>
      <c r="Y247" s="7"/>
      <c r="Z247" s="7"/>
      <c r="AA247" s="7"/>
    </row>
    <row r="248" spans="1:27" x14ac:dyDescent="0.25">
      <c r="A248" s="2">
        <v>244</v>
      </c>
      <c r="B248" s="2">
        <v>219</v>
      </c>
      <c r="C248" s="3" t="s">
        <v>134</v>
      </c>
      <c r="D248" s="3" t="s">
        <v>320</v>
      </c>
      <c r="E248" s="3" t="s">
        <v>415</v>
      </c>
      <c r="F248" s="16">
        <f>COUNT(H248:AA248)</f>
        <v>1</v>
      </c>
      <c r="G248" s="17">
        <f>MIN(H248:AA248)</f>
        <v>1.6759259259259258E-2</v>
      </c>
      <c r="H248" s="27"/>
      <c r="I248" s="7"/>
      <c r="J248" s="7"/>
      <c r="K248" s="7"/>
      <c r="L248" s="7"/>
      <c r="M248" s="7"/>
      <c r="N248" s="7"/>
      <c r="O248" s="2"/>
      <c r="P248" s="2"/>
      <c r="Q248" s="2"/>
      <c r="R248" s="2"/>
      <c r="S248" s="2"/>
      <c r="T248" s="2"/>
      <c r="U248" s="2"/>
      <c r="V248" s="7"/>
      <c r="W248" s="7">
        <v>1.6759259259259258E-2</v>
      </c>
      <c r="X248" s="7"/>
      <c r="Y248" s="7"/>
      <c r="Z248" s="7"/>
      <c r="AA248" s="7"/>
    </row>
    <row r="249" spans="1:27" x14ac:dyDescent="0.25">
      <c r="A249" s="2">
        <v>246</v>
      </c>
      <c r="B249" s="2"/>
      <c r="C249" s="3" t="s">
        <v>434</v>
      </c>
      <c r="D249" s="3" t="s">
        <v>435</v>
      </c>
      <c r="E249" s="3"/>
      <c r="F249" s="16">
        <f>COUNT(H249:AA249)</f>
        <v>1</v>
      </c>
      <c r="G249" s="17">
        <f>MIN(H249:AA249)</f>
        <v>1.681712962962963E-2</v>
      </c>
      <c r="H249" s="27"/>
      <c r="I249" s="7"/>
      <c r="J249" s="7">
        <v>1.681712962962963E-2</v>
      </c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x14ac:dyDescent="0.25">
      <c r="A250" s="2">
        <v>247</v>
      </c>
      <c r="B250" s="2">
        <v>220</v>
      </c>
      <c r="C250" s="3" t="s">
        <v>144</v>
      </c>
      <c r="D250" s="3" t="s">
        <v>145</v>
      </c>
      <c r="E250" s="3"/>
      <c r="F250" s="16">
        <f>COUNT(H250:AA250)</f>
        <v>1</v>
      </c>
      <c r="G250" s="17">
        <f>MIN(H250:AA250)</f>
        <v>1.6840277777777857E-2</v>
      </c>
      <c r="H250" s="27"/>
      <c r="I250" s="7"/>
      <c r="J250" s="7"/>
      <c r="K250" s="7"/>
      <c r="L250" s="7"/>
      <c r="M250" s="7"/>
      <c r="N250" s="7"/>
      <c r="O250" s="3"/>
      <c r="P250" s="5">
        <v>1.6840277777777857E-2</v>
      </c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x14ac:dyDescent="0.25">
      <c r="A251" s="2">
        <v>248</v>
      </c>
      <c r="B251" s="2">
        <v>221</v>
      </c>
      <c r="C251" s="3" t="s">
        <v>352</v>
      </c>
      <c r="D251" s="3" t="s">
        <v>392</v>
      </c>
      <c r="E251" s="3"/>
      <c r="F251" s="16">
        <f>COUNT(H251:AA251)</f>
        <v>1</v>
      </c>
      <c r="G251" s="17">
        <f>MIN(H251:AA251)</f>
        <v>1.6851851851851851E-2</v>
      </c>
      <c r="H251" s="27"/>
      <c r="I251" s="7"/>
      <c r="J251" s="7"/>
      <c r="K251" s="7"/>
      <c r="L251" s="7"/>
      <c r="M251" s="7"/>
      <c r="N251" s="7"/>
      <c r="O251" s="2"/>
      <c r="P251" s="2"/>
      <c r="Q251" s="2"/>
      <c r="R251" s="2"/>
      <c r="S251" s="2"/>
      <c r="T251" s="2"/>
      <c r="U251" s="2"/>
      <c r="V251" s="7"/>
      <c r="W251" s="7"/>
      <c r="X251" s="7"/>
      <c r="Y251" s="7"/>
      <c r="Z251" s="7">
        <v>1.6851851851851851E-2</v>
      </c>
      <c r="AA251" s="7"/>
    </row>
    <row r="252" spans="1:27" x14ac:dyDescent="0.25">
      <c r="A252" s="2">
        <v>248</v>
      </c>
      <c r="B252" s="2"/>
      <c r="C252" s="3" t="s">
        <v>19</v>
      </c>
      <c r="D252" s="3" t="s">
        <v>595</v>
      </c>
      <c r="E252" s="3"/>
      <c r="F252" s="16">
        <f>COUNT(H252:AA252)</f>
        <v>1</v>
      </c>
      <c r="G252" s="17">
        <f>MIN(H252:AA252)</f>
        <v>1.6851851851851851E-2</v>
      </c>
      <c r="H252" s="27"/>
      <c r="I252" s="7">
        <v>1.6851851851851851E-2</v>
      </c>
      <c r="J252" s="7"/>
      <c r="K252" s="7"/>
      <c r="L252" s="7"/>
      <c r="M252" s="7"/>
      <c r="N252" s="7"/>
      <c r="O252" s="6"/>
      <c r="P252" s="2"/>
      <c r="Q252" s="2"/>
      <c r="R252" s="2"/>
      <c r="S252" s="2"/>
      <c r="T252" s="2"/>
      <c r="U252" s="2"/>
      <c r="V252" s="7"/>
      <c r="W252" s="7"/>
      <c r="X252" s="7"/>
      <c r="Y252" s="7"/>
      <c r="Z252" s="7"/>
      <c r="AA252" s="7"/>
    </row>
    <row r="253" spans="1:27" x14ac:dyDescent="0.25">
      <c r="A253" s="2">
        <v>250</v>
      </c>
      <c r="B253" s="2">
        <v>222</v>
      </c>
      <c r="C253" s="3" t="s">
        <v>393</v>
      </c>
      <c r="D253" s="3" t="s">
        <v>394</v>
      </c>
      <c r="E253" s="3" t="s">
        <v>415</v>
      </c>
      <c r="F253" s="16">
        <f>COUNT(H253:AA253)</f>
        <v>1</v>
      </c>
      <c r="G253" s="17">
        <f>MIN(H253:AA253)</f>
        <v>1.6863425925925928E-2</v>
      </c>
      <c r="H253" s="27"/>
      <c r="I253" s="7"/>
      <c r="J253" s="7"/>
      <c r="K253" s="7"/>
      <c r="L253" s="7"/>
      <c r="M253" s="7"/>
      <c r="N253" s="7"/>
      <c r="O253" s="2"/>
      <c r="P253" s="2"/>
      <c r="Q253" s="2"/>
      <c r="R253" s="2"/>
      <c r="S253" s="2"/>
      <c r="T253" s="2"/>
      <c r="U253" s="2"/>
      <c r="V253" s="7"/>
      <c r="W253" s="7"/>
      <c r="X253" s="7"/>
      <c r="Y253" s="7"/>
      <c r="Z253" s="7">
        <v>1.6863425925925928E-2</v>
      </c>
      <c r="AA253" s="7"/>
    </row>
    <row r="254" spans="1:27" x14ac:dyDescent="0.25">
      <c r="A254" s="2">
        <v>250</v>
      </c>
      <c r="B254" s="2">
        <v>223</v>
      </c>
      <c r="C254" s="2" t="s">
        <v>488</v>
      </c>
      <c r="D254" s="2" t="s">
        <v>76</v>
      </c>
      <c r="E254" s="2"/>
      <c r="F254" s="16">
        <f>COUNT(H254:AA254)</f>
        <v>1</v>
      </c>
      <c r="G254" s="17">
        <f>MIN(H254:AA254)</f>
        <v>1.6863425925925928E-2</v>
      </c>
      <c r="H254" s="27"/>
      <c r="I254" s="7"/>
      <c r="J254" s="7"/>
      <c r="K254" s="7"/>
      <c r="L254" s="7"/>
      <c r="M254" s="7"/>
      <c r="N254" s="7">
        <v>1.6863425925925928E-2</v>
      </c>
      <c r="O254" s="3"/>
      <c r="P254" s="5"/>
      <c r="Q254" s="7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x14ac:dyDescent="0.25">
      <c r="A255" s="2">
        <v>252</v>
      </c>
      <c r="B255" s="2">
        <v>224</v>
      </c>
      <c r="C255" s="3" t="s">
        <v>560</v>
      </c>
      <c r="D255" s="3" t="s">
        <v>561</v>
      </c>
      <c r="E255" s="3"/>
      <c r="F255" s="16">
        <f>COUNT(H255:AA255)</f>
        <v>1</v>
      </c>
      <c r="G255" s="17">
        <f>MIN(H255:AA255)</f>
        <v>1.6898148148148148E-2</v>
      </c>
      <c r="H255" s="27"/>
      <c r="I255" s="7"/>
      <c r="J255" s="7"/>
      <c r="K255" s="7"/>
      <c r="L255" s="7"/>
      <c r="M255" s="7"/>
      <c r="N255" s="7">
        <v>1.6898148148148148E-2</v>
      </c>
      <c r="O255" s="2"/>
      <c r="P255" s="2"/>
      <c r="Q255" s="2"/>
      <c r="R255" s="2"/>
      <c r="S255" s="2"/>
      <c r="T255" s="2"/>
      <c r="U255" s="2"/>
      <c r="V255" s="7"/>
      <c r="W255" s="7"/>
      <c r="X255" s="7"/>
      <c r="Y255" s="7"/>
      <c r="Z255" s="7"/>
      <c r="AA255" s="7"/>
    </row>
    <row r="256" spans="1:27" x14ac:dyDescent="0.25">
      <c r="A256" s="2">
        <v>253</v>
      </c>
      <c r="B256" s="2">
        <v>225</v>
      </c>
      <c r="C256" s="3" t="s">
        <v>272</v>
      </c>
      <c r="D256" s="3" t="s">
        <v>273</v>
      </c>
      <c r="E256" s="3" t="s">
        <v>415</v>
      </c>
      <c r="F256" s="16">
        <f>COUNT(H256:AA256)</f>
        <v>1</v>
      </c>
      <c r="G256" s="17">
        <f>MIN(H256:AA256)</f>
        <v>1.6967592592592593E-2</v>
      </c>
      <c r="H256" s="27"/>
      <c r="I256" s="7"/>
      <c r="J256" s="7"/>
      <c r="K256" s="7"/>
      <c r="L256" s="7"/>
      <c r="M256" s="7"/>
      <c r="N256" s="7"/>
      <c r="O256" s="3"/>
      <c r="P256" s="3"/>
      <c r="Q256" s="3"/>
      <c r="R256" s="3"/>
      <c r="S256" s="3"/>
      <c r="T256" s="3"/>
      <c r="U256" s="7">
        <v>1.6967592592592593E-2</v>
      </c>
      <c r="V256" s="7"/>
      <c r="W256" s="7"/>
      <c r="X256" s="7"/>
      <c r="Y256" s="7"/>
      <c r="Z256" s="7"/>
      <c r="AA256" s="7"/>
    </row>
    <row r="257" spans="1:27" x14ac:dyDescent="0.25">
      <c r="A257" s="2">
        <v>254</v>
      </c>
      <c r="B257" s="2">
        <v>226</v>
      </c>
      <c r="C257" s="3" t="s">
        <v>48</v>
      </c>
      <c r="D257" s="3" t="s">
        <v>332</v>
      </c>
      <c r="E257" s="3" t="s">
        <v>415</v>
      </c>
      <c r="F257" s="16">
        <f>COUNT(H257:AA257)</f>
        <v>1</v>
      </c>
      <c r="G257" s="17">
        <f>MIN(H257:AA257)</f>
        <v>1.699074074074074E-2</v>
      </c>
      <c r="H257" s="27"/>
      <c r="I257" s="7"/>
      <c r="J257" s="7"/>
      <c r="K257" s="7"/>
      <c r="L257" s="7"/>
      <c r="M257" s="7"/>
      <c r="N257" s="7"/>
      <c r="O257" s="2"/>
      <c r="P257" s="2"/>
      <c r="Q257" s="2"/>
      <c r="R257" s="2"/>
      <c r="S257" s="2"/>
      <c r="T257" s="2"/>
      <c r="U257" s="2"/>
      <c r="V257" s="7"/>
      <c r="W257" s="7"/>
      <c r="X257" s="7">
        <v>1.699074074074074E-2</v>
      </c>
      <c r="Y257" s="7"/>
      <c r="Z257" s="7"/>
      <c r="AA257" s="7"/>
    </row>
    <row r="258" spans="1:27" x14ac:dyDescent="0.25">
      <c r="A258" s="2">
        <v>255</v>
      </c>
      <c r="B258" s="2"/>
      <c r="C258" s="3" t="s">
        <v>634</v>
      </c>
      <c r="D258" s="3" t="s">
        <v>323</v>
      </c>
      <c r="E258" s="3"/>
      <c r="F258" s="16">
        <f>COUNT(H258:AA258)</f>
        <v>1</v>
      </c>
      <c r="G258" s="17">
        <f>MIN(H258:AA258)</f>
        <v>1.7037037037037038E-2</v>
      </c>
      <c r="H258" s="27"/>
      <c r="I258" s="7"/>
      <c r="J258" s="7">
        <v>1.7037037037037038E-2</v>
      </c>
      <c r="K258" s="7"/>
      <c r="L258" s="7"/>
      <c r="M258" s="7"/>
      <c r="N258" s="7"/>
      <c r="O258" s="3"/>
      <c r="P258" s="3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x14ac:dyDescent="0.25">
      <c r="A259" s="2">
        <v>256</v>
      </c>
      <c r="B259" s="2">
        <v>227</v>
      </c>
      <c r="C259" s="3" t="s">
        <v>562</v>
      </c>
      <c r="D259" s="3" t="s">
        <v>563</v>
      </c>
      <c r="E259" s="3"/>
      <c r="F259" s="16">
        <f>COUNT(H259:AA259)</f>
        <v>1</v>
      </c>
      <c r="G259" s="17">
        <f>MIN(H259:AA259)</f>
        <v>1.7060185185185185E-2</v>
      </c>
      <c r="H259" s="27"/>
      <c r="I259" s="7"/>
      <c r="J259" s="7"/>
      <c r="K259" s="7"/>
      <c r="L259" s="7"/>
      <c r="M259" s="7"/>
      <c r="N259" s="7">
        <v>1.7060185185185185E-2</v>
      </c>
      <c r="O259" s="3"/>
      <c r="P259" s="3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x14ac:dyDescent="0.25">
      <c r="A260" s="2">
        <v>257</v>
      </c>
      <c r="B260" s="2"/>
      <c r="C260" s="3" t="s">
        <v>567</v>
      </c>
      <c r="D260" s="3" t="s">
        <v>155</v>
      </c>
      <c r="E260" s="3"/>
      <c r="F260" s="16">
        <f>COUNT(H260:AA260)</f>
        <v>1</v>
      </c>
      <c r="G260" s="17">
        <f>MIN(H260:AA260)</f>
        <v>1.7106481481481483E-2</v>
      </c>
      <c r="H260" s="27"/>
      <c r="I260" s="7"/>
      <c r="J260" s="7">
        <v>1.7106481481481483E-2</v>
      </c>
      <c r="K260" s="7"/>
      <c r="L260" s="7"/>
      <c r="M260" s="7"/>
      <c r="N260" s="7"/>
      <c r="O260" s="3"/>
      <c r="P260" s="3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x14ac:dyDescent="0.25">
      <c r="A261" s="2">
        <v>258</v>
      </c>
      <c r="B261" s="2">
        <v>228</v>
      </c>
      <c r="C261" s="10" t="s">
        <v>355</v>
      </c>
      <c r="D261" s="3" t="s">
        <v>261</v>
      </c>
      <c r="E261" s="3"/>
      <c r="F261" s="16">
        <f>COUNT(H261:AA261)</f>
        <v>1</v>
      </c>
      <c r="G261" s="17">
        <f>MIN(H261:AA261)</f>
        <v>1.712962962962963E-2</v>
      </c>
      <c r="H261" s="27"/>
      <c r="I261" s="7"/>
      <c r="J261" s="7"/>
      <c r="K261" s="7"/>
      <c r="L261" s="7"/>
      <c r="M261" s="7"/>
      <c r="N261" s="7"/>
      <c r="O261" s="2"/>
      <c r="P261" s="2"/>
      <c r="Q261" s="2"/>
      <c r="R261" s="2"/>
      <c r="S261" s="2"/>
      <c r="T261" s="2"/>
      <c r="U261" s="2"/>
      <c r="V261" s="7"/>
      <c r="W261" s="7"/>
      <c r="X261" s="7"/>
      <c r="Y261" s="7"/>
      <c r="Z261" s="7"/>
      <c r="AA261" s="7">
        <v>1.712962962962963E-2</v>
      </c>
    </row>
    <row r="262" spans="1:27" x14ac:dyDescent="0.25">
      <c r="A262" s="2">
        <v>259</v>
      </c>
      <c r="B262" s="2">
        <v>229</v>
      </c>
      <c r="C262" s="3" t="s">
        <v>564</v>
      </c>
      <c r="D262" s="3" t="s">
        <v>45</v>
      </c>
      <c r="E262" s="3"/>
      <c r="F262" s="16">
        <f>COUNT(H262:AA262)</f>
        <v>1</v>
      </c>
      <c r="G262" s="17">
        <f>MIN(H262:AA262)</f>
        <v>1.7141203703703704E-2</v>
      </c>
      <c r="H262" s="27"/>
      <c r="I262" s="7"/>
      <c r="J262" s="7"/>
      <c r="K262" s="7"/>
      <c r="L262" s="7"/>
      <c r="M262" s="7"/>
      <c r="N262" s="7">
        <v>1.7141203703703704E-2</v>
      </c>
      <c r="O262" s="3"/>
      <c r="P262" s="3"/>
      <c r="Q262" s="3"/>
      <c r="R262" s="3"/>
      <c r="S262" s="3"/>
      <c r="T262" s="3"/>
      <c r="U262" s="3"/>
      <c r="V262" s="7"/>
      <c r="W262" s="7"/>
      <c r="X262" s="7"/>
      <c r="Y262" s="7"/>
      <c r="Z262" s="7"/>
      <c r="AA262" s="7"/>
    </row>
    <row r="263" spans="1:27" x14ac:dyDescent="0.25">
      <c r="A263" s="2">
        <v>260</v>
      </c>
      <c r="B263" s="2">
        <v>230</v>
      </c>
      <c r="C263" s="3" t="s">
        <v>565</v>
      </c>
      <c r="D263" s="3" t="s">
        <v>566</v>
      </c>
      <c r="E263" s="3"/>
      <c r="F263" s="16">
        <f>COUNT(H263:AA263)</f>
        <v>1</v>
      </c>
      <c r="G263" s="17">
        <f>MIN(H263:AA263)</f>
        <v>1.7152777777777777E-2</v>
      </c>
      <c r="H263" s="27"/>
      <c r="I263" s="7"/>
      <c r="J263" s="7"/>
      <c r="K263" s="7"/>
      <c r="L263" s="7"/>
      <c r="M263" s="7"/>
      <c r="N263" s="7">
        <v>1.7152777777777777E-2</v>
      </c>
      <c r="O263" s="2"/>
      <c r="P263" s="2"/>
      <c r="Q263" s="2"/>
      <c r="R263" s="2"/>
      <c r="S263" s="2"/>
      <c r="T263" s="2"/>
      <c r="U263" s="2"/>
      <c r="V263" s="7"/>
      <c r="W263" s="7"/>
      <c r="X263" s="7"/>
      <c r="Y263" s="7"/>
      <c r="Z263" s="7"/>
      <c r="AA263" s="7"/>
    </row>
    <row r="264" spans="1:27" x14ac:dyDescent="0.25">
      <c r="A264" s="2">
        <v>261</v>
      </c>
      <c r="B264" s="2">
        <v>232</v>
      </c>
      <c r="C264" s="10" t="s">
        <v>399</v>
      </c>
      <c r="D264" s="3" t="s">
        <v>46</v>
      </c>
      <c r="E264" s="3"/>
      <c r="F264" s="16">
        <f>COUNT(H264:AA264)</f>
        <v>1</v>
      </c>
      <c r="G264" s="17">
        <f>MIN(H264:AA264)</f>
        <v>1.7187499999999998E-2</v>
      </c>
      <c r="H264" s="27"/>
      <c r="I264" s="7"/>
      <c r="J264" s="7"/>
      <c r="K264" s="7"/>
      <c r="L264" s="7"/>
      <c r="M264" s="7"/>
      <c r="N264" s="7"/>
      <c r="O264" s="2"/>
      <c r="P264" s="2"/>
      <c r="Q264" s="2"/>
      <c r="R264" s="2"/>
      <c r="S264" s="2"/>
      <c r="T264" s="2"/>
      <c r="U264" s="2"/>
      <c r="V264" s="7"/>
      <c r="W264" s="7"/>
      <c r="X264" s="7"/>
      <c r="Y264" s="7"/>
      <c r="Z264" s="7"/>
      <c r="AA264" s="7">
        <v>1.7187499999999998E-2</v>
      </c>
    </row>
    <row r="265" spans="1:27" x14ac:dyDescent="0.25">
      <c r="A265" s="2">
        <v>262</v>
      </c>
      <c r="B265" s="2">
        <v>233</v>
      </c>
      <c r="C265" s="3" t="s">
        <v>229</v>
      </c>
      <c r="D265" s="3" t="s">
        <v>230</v>
      </c>
      <c r="E265" s="3" t="s">
        <v>415</v>
      </c>
      <c r="F265" s="16">
        <f>COUNT(H265:AA265)</f>
        <v>1</v>
      </c>
      <c r="G265" s="17">
        <f>MIN(H265:AA265)</f>
        <v>1.7326388888888888E-2</v>
      </c>
      <c r="H265" s="27"/>
      <c r="I265" s="7"/>
      <c r="J265" s="7"/>
      <c r="K265" s="7"/>
      <c r="L265" s="7"/>
      <c r="M265" s="7"/>
      <c r="N265" s="7"/>
      <c r="O265" s="3"/>
      <c r="P265" s="3"/>
      <c r="Q265" s="7"/>
      <c r="R265" s="7"/>
      <c r="S265" s="7"/>
      <c r="T265" s="7">
        <v>1.7326388888888888E-2</v>
      </c>
      <c r="U265" s="7"/>
      <c r="V265" s="7"/>
      <c r="W265" s="7"/>
      <c r="X265" s="7"/>
      <c r="Y265" s="7"/>
      <c r="Z265" s="7"/>
      <c r="AA265" s="7"/>
    </row>
    <row r="266" spans="1:27" x14ac:dyDescent="0.25">
      <c r="A266" s="2">
        <v>263</v>
      </c>
      <c r="B266" s="2">
        <v>234</v>
      </c>
      <c r="C266" s="3" t="s">
        <v>567</v>
      </c>
      <c r="D266" s="3" t="s">
        <v>502</v>
      </c>
      <c r="E266" s="3"/>
      <c r="F266" s="16">
        <f>COUNT(H266:AA266)</f>
        <v>1</v>
      </c>
      <c r="G266" s="17">
        <f>MIN(H266:AA266)</f>
        <v>1.7372685185185185E-2</v>
      </c>
      <c r="H266" s="27"/>
      <c r="I266" s="7"/>
      <c r="J266" s="7"/>
      <c r="K266" s="7"/>
      <c r="L266" s="7"/>
      <c r="M266" s="7"/>
      <c r="N266" s="7">
        <v>1.7372685185185185E-2</v>
      </c>
      <c r="O266" s="3"/>
      <c r="P266" s="3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x14ac:dyDescent="0.25">
      <c r="A267" s="2">
        <v>264</v>
      </c>
      <c r="B267" s="2">
        <v>235</v>
      </c>
      <c r="C267" s="3" t="s">
        <v>333</v>
      </c>
      <c r="D267" s="3" t="s">
        <v>334</v>
      </c>
      <c r="E267" s="3" t="s">
        <v>415</v>
      </c>
      <c r="F267" s="16">
        <f>COUNT(H267:AA267)</f>
        <v>1</v>
      </c>
      <c r="G267" s="17">
        <f>MIN(H267:AA267)</f>
        <v>1.7499999999999998E-2</v>
      </c>
      <c r="H267" s="27"/>
      <c r="I267" s="7"/>
      <c r="J267" s="7"/>
      <c r="K267" s="7"/>
      <c r="L267" s="7"/>
      <c r="M267" s="7"/>
      <c r="N267" s="7"/>
      <c r="O267" s="2"/>
      <c r="P267" s="2"/>
      <c r="Q267" s="2"/>
      <c r="R267" s="2"/>
      <c r="S267" s="2"/>
      <c r="T267" s="2"/>
      <c r="U267" s="2"/>
      <c r="V267" s="7"/>
      <c r="W267" s="7"/>
      <c r="X267" s="7">
        <v>1.7499999999999998E-2</v>
      </c>
      <c r="Y267" s="7"/>
      <c r="Z267" s="7"/>
      <c r="AA267" s="7"/>
    </row>
    <row r="268" spans="1:27" x14ac:dyDescent="0.25">
      <c r="A268" s="2">
        <v>265</v>
      </c>
      <c r="B268" s="2">
        <v>236</v>
      </c>
      <c r="C268" s="3" t="s">
        <v>568</v>
      </c>
      <c r="D268" s="3" t="s">
        <v>569</v>
      </c>
      <c r="E268" s="3"/>
      <c r="F268" s="16">
        <f>COUNT(H268:AA268)</f>
        <v>1</v>
      </c>
      <c r="G268" s="17">
        <f>MIN(H268:AA268)</f>
        <v>1.7569444444444447E-2</v>
      </c>
      <c r="H268" s="27"/>
      <c r="I268" s="7"/>
      <c r="J268" s="7"/>
      <c r="K268" s="7"/>
      <c r="L268" s="7"/>
      <c r="M268" s="7"/>
      <c r="N268" s="7">
        <v>1.7569444444444447E-2</v>
      </c>
      <c r="O268" s="3"/>
      <c r="P268" s="3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x14ac:dyDescent="0.25">
      <c r="A269" s="2">
        <v>266</v>
      </c>
      <c r="B269" s="2">
        <v>237</v>
      </c>
      <c r="C269" s="3" t="s">
        <v>61</v>
      </c>
      <c r="D269" s="3" t="s">
        <v>147</v>
      </c>
      <c r="E269" s="3"/>
      <c r="F269" s="16">
        <f>COUNT(H269:AA269)</f>
        <v>1</v>
      </c>
      <c r="G269" s="17">
        <f>MIN(H269:AA269)</f>
        <v>1.7604166666666643E-2</v>
      </c>
      <c r="H269" s="27"/>
      <c r="I269" s="7"/>
      <c r="J269" s="7"/>
      <c r="K269" s="7"/>
      <c r="L269" s="7"/>
      <c r="M269" s="7"/>
      <c r="N269" s="7"/>
      <c r="O269" s="2"/>
      <c r="P269" s="5">
        <v>1.7604166666666643E-2</v>
      </c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x14ac:dyDescent="0.25">
      <c r="A270" s="2">
        <v>267</v>
      </c>
      <c r="B270" s="2">
        <v>238</v>
      </c>
      <c r="C270" s="3" t="s">
        <v>85</v>
      </c>
      <c r="D270" s="3" t="s">
        <v>231</v>
      </c>
      <c r="E270" s="3"/>
      <c r="F270" s="16">
        <f>COUNT(H270:AA270)</f>
        <v>1</v>
      </c>
      <c r="G270" s="17">
        <f>MIN(H270:AA270)</f>
        <v>1.7685185185185182E-2</v>
      </c>
      <c r="H270" s="27"/>
      <c r="I270" s="7"/>
      <c r="J270" s="7"/>
      <c r="K270" s="7"/>
      <c r="L270" s="7"/>
      <c r="M270" s="7"/>
      <c r="N270" s="7"/>
      <c r="O270" s="3"/>
      <c r="P270" s="3"/>
      <c r="Q270" s="7"/>
      <c r="R270" s="7"/>
      <c r="S270" s="7"/>
      <c r="T270" s="7">
        <v>1.7685185185185182E-2</v>
      </c>
      <c r="U270" s="7"/>
      <c r="V270" s="7"/>
      <c r="W270" s="7"/>
      <c r="X270" s="7"/>
      <c r="Y270" s="7"/>
      <c r="Z270" s="7"/>
      <c r="AA270" s="7"/>
    </row>
    <row r="271" spans="1:27" x14ac:dyDescent="0.25">
      <c r="A271" s="2">
        <v>268</v>
      </c>
      <c r="B271" s="2">
        <v>239</v>
      </c>
      <c r="C271" s="10"/>
      <c r="D271" s="3" t="s">
        <v>395</v>
      </c>
      <c r="E271" s="3" t="s">
        <v>415</v>
      </c>
      <c r="F271" s="16">
        <f>COUNT(H271:AA271)</f>
        <v>1</v>
      </c>
      <c r="G271" s="17">
        <f>MIN(H271:AA271)</f>
        <v>1.7858796296296296E-2</v>
      </c>
      <c r="H271" s="27"/>
      <c r="I271" s="7"/>
      <c r="J271" s="7"/>
      <c r="K271" s="7"/>
      <c r="L271" s="7"/>
      <c r="M271" s="7"/>
      <c r="N271" s="7"/>
      <c r="O271" s="2"/>
      <c r="P271" s="2"/>
      <c r="Q271" s="2"/>
      <c r="R271" s="2"/>
      <c r="S271" s="2"/>
      <c r="T271" s="2"/>
      <c r="U271" s="2"/>
      <c r="V271" s="7"/>
      <c r="W271" s="7"/>
      <c r="X271" s="7"/>
      <c r="Y271" s="7"/>
      <c r="Z271" s="7">
        <v>1.7858796296296296E-2</v>
      </c>
      <c r="AA271" s="7"/>
    </row>
    <row r="272" spans="1:27" x14ac:dyDescent="0.25">
      <c r="A272" s="2">
        <v>269</v>
      </c>
      <c r="B272" s="2">
        <v>240</v>
      </c>
      <c r="C272" s="3" t="s">
        <v>525</v>
      </c>
      <c r="D272" s="3" t="s">
        <v>570</v>
      </c>
      <c r="E272" s="3" t="s">
        <v>415</v>
      </c>
      <c r="F272" s="16">
        <f>COUNT(H272:AA272)</f>
        <v>1</v>
      </c>
      <c r="G272" s="17">
        <f>MIN(H272:AA272)</f>
        <v>1.7893518518518517E-2</v>
      </c>
      <c r="H272" s="27"/>
      <c r="I272" s="7"/>
      <c r="J272" s="7"/>
      <c r="K272" s="7"/>
      <c r="L272" s="7"/>
      <c r="M272" s="7"/>
      <c r="N272" s="7">
        <v>1.7893518518518517E-2</v>
      </c>
      <c r="O272" s="3"/>
      <c r="P272" s="3"/>
      <c r="Q272" s="3"/>
      <c r="R272" s="3"/>
      <c r="S272" s="3"/>
      <c r="T272" s="3"/>
      <c r="U272" s="3"/>
      <c r="V272" s="7"/>
      <c r="W272" s="7"/>
      <c r="X272" s="7"/>
      <c r="Y272" s="7"/>
      <c r="Z272" s="7"/>
      <c r="AA272" s="7"/>
    </row>
    <row r="273" spans="1:27" x14ac:dyDescent="0.25">
      <c r="A273" s="2">
        <v>270</v>
      </c>
      <c r="B273" s="2">
        <v>241</v>
      </c>
      <c r="C273" s="3" t="s">
        <v>571</v>
      </c>
      <c r="D273" s="3" t="s">
        <v>572</v>
      </c>
      <c r="E273" s="3"/>
      <c r="F273" s="16">
        <f>COUNT(H273:AA273)</f>
        <v>1</v>
      </c>
      <c r="G273" s="17">
        <f>MIN(H273:AA273)</f>
        <v>1.7974537037037035E-2</v>
      </c>
      <c r="H273" s="27"/>
      <c r="I273" s="7"/>
      <c r="J273" s="7"/>
      <c r="K273" s="7"/>
      <c r="L273" s="7"/>
      <c r="M273" s="7"/>
      <c r="N273" s="7">
        <v>1.7974537037037035E-2</v>
      </c>
      <c r="O273" s="2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x14ac:dyDescent="0.25">
      <c r="A274" s="2">
        <v>271</v>
      </c>
      <c r="B274" s="2">
        <v>242</v>
      </c>
      <c r="C274" s="3" t="s">
        <v>335</v>
      </c>
      <c r="D274" s="3" t="s">
        <v>336</v>
      </c>
      <c r="E274" s="3" t="s">
        <v>415</v>
      </c>
      <c r="F274" s="16">
        <f>COUNT(H274:AA274)</f>
        <v>1</v>
      </c>
      <c r="G274" s="17">
        <f>MIN(H274:AA274)</f>
        <v>1.8078703703703704E-2</v>
      </c>
      <c r="H274" s="27"/>
      <c r="I274" s="7"/>
      <c r="J274" s="7"/>
      <c r="K274" s="7"/>
      <c r="L274" s="7"/>
      <c r="M274" s="7"/>
      <c r="N274" s="7"/>
      <c r="O274" s="2"/>
      <c r="P274" s="2"/>
      <c r="Q274" s="2"/>
      <c r="R274" s="2"/>
      <c r="S274" s="2"/>
      <c r="T274" s="2"/>
      <c r="U274" s="2"/>
      <c r="V274" s="7"/>
      <c r="W274" s="7"/>
      <c r="X274" s="7">
        <v>1.8078703703703704E-2</v>
      </c>
      <c r="Y274" s="7"/>
      <c r="Z274" s="7"/>
      <c r="AA274" s="7"/>
    </row>
    <row r="275" spans="1:27" x14ac:dyDescent="0.25">
      <c r="A275" s="2">
        <v>272</v>
      </c>
      <c r="B275" s="2">
        <v>243</v>
      </c>
      <c r="C275" s="3" t="s">
        <v>8</v>
      </c>
      <c r="D275" s="3" t="s">
        <v>396</v>
      </c>
      <c r="E275" s="3" t="s">
        <v>415</v>
      </c>
      <c r="F275" s="16">
        <f>COUNT(H275:AA275)</f>
        <v>1</v>
      </c>
      <c r="G275" s="17">
        <f>MIN(H275:AA275)</f>
        <v>1.8275462962962962E-2</v>
      </c>
      <c r="H275" s="27"/>
      <c r="I275" s="7"/>
      <c r="J275" s="7"/>
      <c r="K275" s="7"/>
      <c r="L275" s="7"/>
      <c r="M275" s="7"/>
      <c r="N275" s="7"/>
      <c r="O275" s="2"/>
      <c r="P275" s="2"/>
      <c r="Q275" s="2"/>
      <c r="R275" s="2"/>
      <c r="S275" s="2"/>
      <c r="T275" s="2"/>
      <c r="U275" s="2"/>
      <c r="V275" s="7"/>
      <c r="W275" s="7"/>
      <c r="X275" s="7"/>
      <c r="Y275" s="7"/>
      <c r="Z275" s="7">
        <v>1.8275462962962962E-2</v>
      </c>
      <c r="AA275" s="7"/>
    </row>
    <row r="276" spans="1:27" x14ac:dyDescent="0.25">
      <c r="A276" s="2">
        <v>272</v>
      </c>
      <c r="B276" s="2">
        <v>244</v>
      </c>
      <c r="C276" s="3" t="s">
        <v>438</v>
      </c>
      <c r="D276" s="3" t="s">
        <v>129</v>
      </c>
      <c r="E276" s="3"/>
      <c r="F276" s="16">
        <f>COUNT(H276:AA276)</f>
        <v>1</v>
      </c>
      <c r="G276" s="17">
        <f>MIN(H276:AA276)</f>
        <v>1.8275462962962962E-2</v>
      </c>
      <c r="H276" s="27"/>
      <c r="I276" s="7"/>
      <c r="J276" s="7"/>
      <c r="K276" s="7"/>
      <c r="L276" s="7"/>
      <c r="M276" s="7">
        <v>1.8275462962962962E-2</v>
      </c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x14ac:dyDescent="0.25">
      <c r="A277" s="2">
        <v>274</v>
      </c>
      <c r="B277" s="2">
        <v>245</v>
      </c>
      <c r="C277" s="3" t="s">
        <v>134</v>
      </c>
      <c r="D277" s="3" t="s">
        <v>301</v>
      </c>
      <c r="E277" s="3" t="s">
        <v>415</v>
      </c>
      <c r="F277" s="16">
        <f>COUNT(H277:AA277)</f>
        <v>1</v>
      </c>
      <c r="G277" s="17">
        <f>MIN(H277:AA277)</f>
        <v>1.8356481481481481E-2</v>
      </c>
      <c r="H277" s="27"/>
      <c r="I277" s="7"/>
      <c r="J277" s="7"/>
      <c r="K277" s="7"/>
      <c r="L277" s="7"/>
      <c r="M277" s="7"/>
      <c r="N277" s="7"/>
      <c r="O277" s="3"/>
      <c r="P277" s="3"/>
      <c r="Q277" s="3"/>
      <c r="R277" s="3"/>
      <c r="S277" s="3"/>
      <c r="T277" s="3"/>
      <c r="U277" s="3"/>
      <c r="V277" s="7">
        <v>1.8356481481481481E-2</v>
      </c>
      <c r="W277" s="7"/>
      <c r="X277" s="7"/>
      <c r="Y277" s="7"/>
      <c r="Z277" s="7"/>
      <c r="AA277" s="7"/>
    </row>
    <row r="278" spans="1:27" x14ac:dyDescent="0.25">
      <c r="A278" s="2">
        <v>275</v>
      </c>
      <c r="B278" s="2">
        <v>246</v>
      </c>
      <c r="C278" s="3" t="s">
        <v>8</v>
      </c>
      <c r="D278" s="3" t="s">
        <v>321</v>
      </c>
      <c r="E278" s="3"/>
      <c r="F278" s="16">
        <f>COUNT(H278:AA278)</f>
        <v>1</v>
      </c>
      <c r="G278" s="17">
        <f>MIN(H278:AA278)</f>
        <v>1.8437499999999999E-2</v>
      </c>
      <c r="H278" s="27"/>
      <c r="I278" s="7"/>
      <c r="J278" s="7"/>
      <c r="K278" s="7"/>
      <c r="L278" s="7"/>
      <c r="M278" s="7"/>
      <c r="N278" s="7"/>
      <c r="O278" s="2"/>
      <c r="P278" s="2"/>
      <c r="Q278" s="2"/>
      <c r="R278" s="2"/>
      <c r="S278" s="2"/>
      <c r="T278" s="2"/>
      <c r="U278" s="2"/>
      <c r="V278" s="7"/>
      <c r="W278" s="7">
        <v>1.8437499999999999E-2</v>
      </c>
      <c r="X278" s="7"/>
      <c r="Y278" s="7"/>
      <c r="Z278" s="7"/>
      <c r="AA278" s="7"/>
    </row>
    <row r="279" spans="1:27" x14ac:dyDescent="0.25">
      <c r="A279" s="2">
        <v>276</v>
      </c>
      <c r="B279" s="2">
        <v>247</v>
      </c>
      <c r="C279" s="3" t="s">
        <v>344</v>
      </c>
      <c r="D279" s="3" t="s">
        <v>174</v>
      </c>
      <c r="E279" s="3"/>
      <c r="F279" s="16">
        <f>COUNT(H279:AA279)</f>
        <v>1</v>
      </c>
      <c r="G279" s="17">
        <f>MIN(H279:AA279)</f>
        <v>1.849537037037037E-2</v>
      </c>
      <c r="H279" s="27"/>
      <c r="I279" s="7"/>
      <c r="J279" s="7"/>
      <c r="K279" s="7"/>
      <c r="L279" s="7"/>
      <c r="M279" s="7"/>
      <c r="N279" s="7"/>
      <c r="O279" s="2"/>
      <c r="P279" s="2"/>
      <c r="Q279" s="2"/>
      <c r="R279" s="2"/>
      <c r="S279" s="2"/>
      <c r="T279" s="2"/>
      <c r="U279" s="2"/>
      <c r="V279" s="7"/>
      <c r="W279" s="7"/>
      <c r="X279" s="7"/>
      <c r="Y279" s="7"/>
      <c r="Z279" s="7">
        <v>1.849537037037037E-2</v>
      </c>
      <c r="AA279" s="7"/>
    </row>
    <row r="280" spans="1:27" x14ac:dyDescent="0.25">
      <c r="A280" s="2">
        <v>277</v>
      </c>
      <c r="B280" s="2">
        <v>248</v>
      </c>
      <c r="C280" s="3" t="s">
        <v>397</v>
      </c>
      <c r="D280" s="3" t="s">
        <v>77</v>
      </c>
      <c r="E280" s="3"/>
      <c r="F280" s="16">
        <f>COUNT(H280:AA280)</f>
        <v>1</v>
      </c>
      <c r="G280" s="17">
        <f>MIN(H280:AA280)</f>
        <v>1.8680555555555554E-2</v>
      </c>
      <c r="H280" s="27"/>
      <c r="I280" s="7"/>
      <c r="J280" s="7"/>
      <c r="K280" s="7"/>
      <c r="L280" s="7"/>
      <c r="M280" s="7"/>
      <c r="N280" s="7"/>
      <c r="O280" s="2"/>
      <c r="P280" s="2"/>
      <c r="Q280" s="2"/>
      <c r="R280" s="2"/>
      <c r="S280" s="2"/>
      <c r="T280" s="2"/>
      <c r="U280" s="2"/>
      <c r="V280" s="7"/>
      <c r="W280" s="7"/>
      <c r="X280" s="7"/>
      <c r="Y280" s="7"/>
      <c r="Z280" s="7">
        <v>1.8680555555555554E-2</v>
      </c>
      <c r="AA280" s="7"/>
    </row>
    <row r="281" spans="1:27" x14ac:dyDescent="0.25">
      <c r="A281" s="2">
        <v>278</v>
      </c>
      <c r="B281" s="2">
        <v>249</v>
      </c>
      <c r="C281" s="3" t="s">
        <v>337</v>
      </c>
      <c r="D281" s="3" t="s">
        <v>339</v>
      </c>
      <c r="E281" s="3"/>
      <c r="F281" s="16">
        <f>COUNT(H281:AA281)</f>
        <v>1</v>
      </c>
      <c r="G281" s="17">
        <f>MIN(H281:AA281)</f>
        <v>1.8877314814814816E-2</v>
      </c>
      <c r="H281" s="27"/>
      <c r="I281" s="7"/>
      <c r="J281" s="7"/>
      <c r="K281" s="7"/>
      <c r="L281" s="7"/>
      <c r="M281" s="7"/>
      <c r="N281" s="7"/>
      <c r="O281" s="2"/>
      <c r="P281" s="2"/>
      <c r="Q281" s="2"/>
      <c r="R281" s="2"/>
      <c r="S281" s="2"/>
      <c r="T281" s="2"/>
      <c r="U281" s="2"/>
      <c r="V281" s="7"/>
      <c r="W281" s="7"/>
      <c r="X281" s="7">
        <v>1.8877314814814816E-2</v>
      </c>
      <c r="Y281" s="7"/>
      <c r="Z281" s="7"/>
      <c r="AA281" s="7"/>
    </row>
    <row r="282" spans="1:27" x14ac:dyDescent="0.25">
      <c r="A282" s="2">
        <v>279</v>
      </c>
      <c r="B282" s="2">
        <v>250</v>
      </c>
      <c r="C282" s="10"/>
      <c r="D282" s="3" t="s">
        <v>338</v>
      </c>
      <c r="E282" s="3" t="s">
        <v>415</v>
      </c>
      <c r="F282" s="16">
        <f>COUNT(H282:AA282)</f>
        <v>1</v>
      </c>
      <c r="G282" s="17">
        <f>MIN(H282:AA282)</f>
        <v>1.8912037037037036E-2</v>
      </c>
      <c r="H282" s="27"/>
      <c r="I282" s="7"/>
      <c r="J282" s="7"/>
      <c r="K282" s="7"/>
      <c r="L282" s="7"/>
      <c r="M282" s="7"/>
      <c r="N282" s="7"/>
      <c r="O282" s="2"/>
      <c r="P282" s="2"/>
      <c r="Q282" s="2"/>
      <c r="R282" s="2"/>
      <c r="S282" s="2"/>
      <c r="T282" s="2"/>
      <c r="U282" s="2"/>
      <c r="V282" s="7"/>
      <c r="W282" s="7"/>
      <c r="X282" s="7"/>
      <c r="Y282" s="7"/>
      <c r="Z282" s="7">
        <v>1.8912037037037036E-2</v>
      </c>
      <c r="AA282" s="7"/>
    </row>
    <row r="283" spans="1:27" x14ac:dyDescent="0.25">
      <c r="A283" s="2">
        <v>280</v>
      </c>
      <c r="B283" s="2">
        <v>251</v>
      </c>
      <c r="C283" s="2" t="s">
        <v>66</v>
      </c>
      <c r="D283" s="2" t="s">
        <v>67</v>
      </c>
      <c r="E283" s="3" t="s">
        <v>415</v>
      </c>
      <c r="F283" s="16">
        <f>COUNT(H283:AA283)</f>
        <v>1</v>
      </c>
      <c r="G283" s="17">
        <f>MIN(H283:AA283)</f>
        <v>1.8923611111111294E-2</v>
      </c>
      <c r="H283" s="27"/>
      <c r="I283" s="7"/>
      <c r="J283" s="7"/>
      <c r="K283" s="7"/>
      <c r="L283" s="7"/>
      <c r="M283" s="7"/>
      <c r="N283" s="7"/>
      <c r="O283" s="6">
        <v>1.8923611111111294E-2</v>
      </c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x14ac:dyDescent="0.25">
      <c r="A284" s="2">
        <v>281</v>
      </c>
      <c r="B284" s="2">
        <v>252</v>
      </c>
      <c r="C284" s="3" t="s">
        <v>573</v>
      </c>
      <c r="D284" s="3" t="s">
        <v>129</v>
      </c>
      <c r="E284" s="3"/>
      <c r="F284" s="16">
        <f>COUNT(H284:AA284)</f>
        <v>1</v>
      </c>
      <c r="G284" s="17">
        <f>MIN(H284:AA284)</f>
        <v>1.9317129629629629E-2</v>
      </c>
      <c r="H284" s="27"/>
      <c r="I284" s="7"/>
      <c r="J284" s="7"/>
      <c r="K284" s="7"/>
      <c r="L284" s="7"/>
      <c r="M284" s="7"/>
      <c r="N284" s="7">
        <v>1.9317129629629629E-2</v>
      </c>
      <c r="O284" s="3"/>
      <c r="P284" s="3"/>
      <c r="Q284" s="3"/>
      <c r="R284" s="3"/>
      <c r="S284" s="3"/>
      <c r="T284" s="3"/>
      <c r="U284" s="7"/>
      <c r="V284" s="7"/>
      <c r="W284" s="7"/>
      <c r="X284" s="7"/>
      <c r="Y284" s="7"/>
      <c r="Z284" s="7"/>
      <c r="AA284" s="7"/>
    </row>
    <row r="285" spans="1:27" x14ac:dyDescent="0.25">
      <c r="A285" s="2">
        <v>282</v>
      </c>
      <c r="B285" s="2">
        <v>253</v>
      </c>
      <c r="C285" s="3" t="s">
        <v>574</v>
      </c>
      <c r="D285" s="3" t="s">
        <v>468</v>
      </c>
      <c r="E285" s="3"/>
      <c r="F285" s="16">
        <f>COUNT(H285:AA285)</f>
        <v>1</v>
      </c>
      <c r="G285" s="17">
        <f>MIN(H285:AA285)</f>
        <v>1.9386574074074073E-2</v>
      </c>
      <c r="H285" s="27"/>
      <c r="I285" s="7"/>
      <c r="J285" s="7"/>
      <c r="K285" s="7"/>
      <c r="L285" s="7"/>
      <c r="M285" s="7"/>
      <c r="N285" s="7">
        <v>1.9386574074074073E-2</v>
      </c>
      <c r="O285" s="2"/>
      <c r="P285" s="2"/>
      <c r="Q285" s="2"/>
      <c r="R285" s="2"/>
      <c r="S285" s="2"/>
      <c r="T285" s="2"/>
      <c r="U285" s="2"/>
      <c r="V285" s="7"/>
      <c r="W285" s="7"/>
      <c r="X285" s="7"/>
      <c r="Y285" s="7"/>
      <c r="Z285" s="7"/>
      <c r="AA285" s="7"/>
    </row>
    <row r="286" spans="1:27" x14ac:dyDescent="0.25">
      <c r="A286" s="2">
        <v>283</v>
      </c>
      <c r="B286" s="2">
        <v>254</v>
      </c>
      <c r="C286" s="3" t="s">
        <v>48</v>
      </c>
      <c r="D286" s="3" t="s">
        <v>410</v>
      </c>
      <c r="E286" s="3" t="s">
        <v>415</v>
      </c>
      <c r="F286" s="16">
        <f>COUNT(H286:AA286)</f>
        <v>1</v>
      </c>
      <c r="G286" s="17">
        <f>MIN(H286:AA286)</f>
        <v>1.9398148148148147E-2</v>
      </c>
      <c r="H286" s="27"/>
      <c r="I286" s="7"/>
      <c r="J286" s="7"/>
      <c r="K286" s="7"/>
      <c r="L286" s="7"/>
      <c r="M286" s="7"/>
      <c r="N286" s="7">
        <v>1.9398148148148147E-2</v>
      </c>
      <c r="O286" s="2"/>
      <c r="P286" s="2"/>
      <c r="Q286" s="2"/>
      <c r="R286" s="2"/>
      <c r="S286" s="2"/>
      <c r="T286" s="2"/>
      <c r="U286" s="2"/>
      <c r="V286" s="7"/>
      <c r="W286" s="7"/>
      <c r="X286" s="7"/>
      <c r="Y286" s="7"/>
      <c r="Z286" s="7"/>
      <c r="AA286" s="7"/>
    </row>
    <row r="287" spans="1:27" x14ac:dyDescent="0.25">
      <c r="A287" s="2">
        <v>284</v>
      </c>
      <c r="B287" s="2">
        <v>255</v>
      </c>
      <c r="C287" s="3" t="s">
        <v>575</v>
      </c>
      <c r="D287" s="3" t="s">
        <v>576</v>
      </c>
      <c r="E287" s="3" t="s">
        <v>415</v>
      </c>
      <c r="F287" s="16">
        <f>COUNT(H287:AA287)</f>
        <v>1</v>
      </c>
      <c r="G287" s="17">
        <f>MIN(H287:AA287)</f>
        <v>1.9409722222222221E-2</v>
      </c>
      <c r="H287" s="27"/>
      <c r="I287" s="7"/>
      <c r="J287" s="7"/>
      <c r="K287" s="7"/>
      <c r="L287" s="7"/>
      <c r="M287" s="7"/>
      <c r="N287" s="7">
        <v>1.9409722222222221E-2</v>
      </c>
      <c r="O287" s="3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x14ac:dyDescent="0.25">
      <c r="A288" s="2">
        <v>285</v>
      </c>
      <c r="B288" s="2">
        <v>256</v>
      </c>
      <c r="C288" s="3" t="s">
        <v>232</v>
      </c>
      <c r="D288" s="3" t="s">
        <v>233</v>
      </c>
      <c r="E288" s="3" t="s">
        <v>415</v>
      </c>
      <c r="F288" s="16">
        <f>COUNT(H288:AA288)</f>
        <v>2</v>
      </c>
      <c r="G288" s="17">
        <f>MIN(H288:AA288)</f>
        <v>1.96875E-2</v>
      </c>
      <c r="H288" s="27"/>
      <c r="I288" s="7"/>
      <c r="J288" s="7"/>
      <c r="K288" s="7"/>
      <c r="L288" s="7"/>
      <c r="M288" s="7"/>
      <c r="N288" s="7"/>
      <c r="O288" s="3"/>
      <c r="P288" s="3"/>
      <c r="Q288" s="7"/>
      <c r="R288" s="7"/>
      <c r="S288" s="7"/>
      <c r="T288" s="7">
        <v>1.96875E-2</v>
      </c>
      <c r="U288" s="7">
        <v>2.0648148148148148E-2</v>
      </c>
      <c r="V288" s="7"/>
      <c r="W288" s="7"/>
      <c r="X288" s="7"/>
      <c r="Y288" s="7"/>
      <c r="Z288" s="7"/>
      <c r="AA288" s="7"/>
    </row>
    <row r="289" spans="1:27" x14ac:dyDescent="0.25">
      <c r="A289" s="2">
        <v>286</v>
      </c>
      <c r="B289" s="2">
        <v>257</v>
      </c>
      <c r="C289" s="3" t="s">
        <v>186</v>
      </c>
      <c r="D289" s="3" t="s">
        <v>91</v>
      </c>
      <c r="E289" s="3" t="s">
        <v>415</v>
      </c>
      <c r="F289" s="16">
        <f>COUNT(H289:AA289)</f>
        <v>1</v>
      </c>
      <c r="G289" s="17">
        <f>MIN(H289:AA289)</f>
        <v>1.9722222222222221E-2</v>
      </c>
      <c r="H289" s="27"/>
      <c r="I289" s="7"/>
      <c r="J289" s="7"/>
      <c r="K289" s="7"/>
      <c r="L289" s="7"/>
      <c r="M289" s="7">
        <v>1.9722222222222221E-2</v>
      </c>
      <c r="N289" s="7"/>
      <c r="O289" s="2"/>
      <c r="P289" s="2"/>
      <c r="Q289" s="2"/>
      <c r="R289" s="2"/>
      <c r="S289" s="2"/>
      <c r="T289" s="7"/>
      <c r="U289" s="7"/>
      <c r="V289" s="7"/>
      <c r="W289" s="7"/>
      <c r="X289" s="7"/>
      <c r="Y289" s="7"/>
      <c r="Z289" s="7"/>
      <c r="AA289" s="7"/>
    </row>
    <row r="290" spans="1:27" x14ac:dyDescent="0.25">
      <c r="A290" s="2">
        <v>287</v>
      </c>
      <c r="B290" s="2">
        <v>258</v>
      </c>
      <c r="C290" s="3" t="s">
        <v>322</v>
      </c>
      <c r="D290" s="3" t="s">
        <v>323</v>
      </c>
      <c r="E290" s="3"/>
      <c r="F290" s="16">
        <f>COUNT(H290:AA290)</f>
        <v>1</v>
      </c>
      <c r="G290" s="17">
        <f>MIN(H290:AA290)</f>
        <v>2.0543981481481479E-2</v>
      </c>
      <c r="H290" s="27"/>
      <c r="I290" s="7"/>
      <c r="J290" s="7"/>
      <c r="K290" s="7"/>
      <c r="L290" s="7"/>
      <c r="M290" s="7"/>
      <c r="N290" s="7"/>
      <c r="O290" s="2"/>
      <c r="P290" s="2"/>
      <c r="Q290" s="2"/>
      <c r="R290" s="2"/>
      <c r="S290" s="2"/>
      <c r="T290" s="2"/>
      <c r="U290" s="2"/>
      <c r="V290" s="7"/>
      <c r="W290" s="7">
        <v>2.0543981481481479E-2</v>
      </c>
      <c r="X290" s="7"/>
      <c r="Y290" s="7"/>
      <c r="Z290" s="7"/>
      <c r="AA290" s="7"/>
    </row>
    <row r="291" spans="1:27" x14ac:dyDescent="0.25">
      <c r="A291" s="2"/>
      <c r="B291" s="2"/>
      <c r="C291" s="2"/>
      <c r="D291" s="2"/>
      <c r="E291" s="2"/>
      <c r="F291" s="19"/>
      <c r="G291" s="2"/>
      <c r="H291" s="2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2"/>
      <c r="B292" s="2"/>
      <c r="C292" s="2"/>
      <c r="D292" s="2"/>
      <c r="E292" s="2"/>
      <c r="F292" s="19"/>
      <c r="G292" s="2"/>
      <c r="H292" s="2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2"/>
      <c r="B293" s="2"/>
      <c r="C293" s="2"/>
      <c r="D293" s="2"/>
      <c r="E293" s="2"/>
      <c r="F293" s="19"/>
      <c r="G293" s="2"/>
      <c r="H293" s="2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2"/>
      <c r="B294" s="2"/>
      <c r="C294" s="2"/>
      <c r="D294" s="2"/>
      <c r="E294" s="2"/>
      <c r="F294" s="19"/>
      <c r="G294" s="2"/>
      <c r="H294" s="2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2"/>
      <c r="B295" s="2"/>
      <c r="C295" s="2"/>
      <c r="D295" s="2"/>
      <c r="E295" s="2"/>
      <c r="F295" s="19"/>
      <c r="G295" s="2"/>
      <c r="H295" s="2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</sheetData>
  <autoFilter ref="A3:AA290" xr:uid="{45A82BE4-5D53-400F-8BC4-B31D79CB6A2E}">
    <sortState xmlns:xlrd2="http://schemas.microsoft.com/office/spreadsheetml/2017/richdata2" ref="A4:AA290">
      <sortCondition ref="G3:G290"/>
    </sortState>
  </autoFilter>
  <sortState xmlns:xlrd2="http://schemas.microsoft.com/office/spreadsheetml/2017/richdata2" ref="A4:AA125">
    <sortCondition ref="G4:G125"/>
  </sortState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4294967295" verticalDpi="4294967295" r:id="rId1"/>
  <headerFooter>
    <oddFooter>&amp;L&amp;1#&amp;"Calibri"&amp;8 Classification: Open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E312-3035-433F-907F-72D01603E822}">
  <sheetPr>
    <pageSetUpPr fitToPage="1"/>
  </sheetPr>
  <dimension ref="A1:Z244"/>
  <sheetViews>
    <sheetView zoomScale="120" zoomScaleNormal="12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I7" sqref="I7"/>
    </sheetView>
  </sheetViews>
  <sheetFormatPr defaultColWidth="9" defaultRowHeight="15" x14ac:dyDescent="0.25"/>
  <cols>
    <col min="1" max="1" width="5.28515625" customWidth="1"/>
    <col min="2" max="2" width="5.28515625" hidden="1" customWidth="1"/>
    <col min="3" max="3" width="28.7109375" customWidth="1"/>
    <col min="4" max="4" width="22.85546875" customWidth="1"/>
    <col min="5" max="5" width="7.140625" customWidth="1"/>
    <col min="6" max="6" width="12.42578125" customWidth="1"/>
    <col min="7" max="7" width="9.42578125" style="25" customWidth="1"/>
    <col min="8" max="9" width="8.85546875" customWidth="1"/>
    <col min="10" max="13" width="8.5703125" customWidth="1"/>
    <col min="14" max="26" width="8.28515625" customWidth="1"/>
    <col min="27" max="27" width="13.5703125" customWidth="1"/>
  </cols>
  <sheetData>
    <row r="1" spans="1:26" ht="26.25" x14ac:dyDescent="0.25">
      <c r="A1" s="11" t="s">
        <v>414</v>
      </c>
      <c r="B1" s="11"/>
    </row>
    <row r="2" spans="1:26" x14ac:dyDescent="0.25">
      <c r="F2" s="22"/>
      <c r="G2" s="29"/>
      <c r="H2" s="22"/>
      <c r="I2" s="22"/>
      <c r="J2" s="22"/>
      <c r="K2" s="22"/>
      <c r="L2" s="22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30" x14ac:dyDescent="0.25">
      <c r="A3" s="1" t="s">
        <v>54</v>
      </c>
      <c r="B3" s="23" t="s">
        <v>613</v>
      </c>
      <c r="C3" s="1" t="s">
        <v>0</v>
      </c>
      <c r="D3" s="1" t="s">
        <v>1</v>
      </c>
      <c r="E3" s="1" t="s">
        <v>421</v>
      </c>
      <c r="F3" s="18" t="s">
        <v>417</v>
      </c>
      <c r="G3" s="26">
        <v>2025</v>
      </c>
      <c r="H3" s="20">
        <v>2024</v>
      </c>
      <c r="I3" s="20">
        <v>2023</v>
      </c>
      <c r="J3" s="20">
        <v>2022</v>
      </c>
      <c r="K3" s="20">
        <v>2021</v>
      </c>
      <c r="L3" s="20">
        <v>2020</v>
      </c>
      <c r="M3" s="20">
        <v>2019</v>
      </c>
      <c r="N3" s="13">
        <v>2018</v>
      </c>
      <c r="O3" s="13">
        <v>2017</v>
      </c>
      <c r="P3" s="13">
        <v>2016</v>
      </c>
      <c r="Q3" s="13">
        <v>2015</v>
      </c>
      <c r="R3" s="13">
        <v>2014</v>
      </c>
      <c r="S3" s="13">
        <v>2013</v>
      </c>
      <c r="T3" s="13">
        <v>2012</v>
      </c>
      <c r="U3" s="13">
        <v>2011</v>
      </c>
      <c r="V3" s="13">
        <v>2010</v>
      </c>
      <c r="W3" s="13">
        <v>2009</v>
      </c>
      <c r="X3" s="13">
        <v>2008</v>
      </c>
      <c r="Y3" s="13">
        <v>2007</v>
      </c>
      <c r="Z3" s="13">
        <v>2006</v>
      </c>
    </row>
    <row r="4" spans="1:26" x14ac:dyDescent="0.25">
      <c r="A4" s="2"/>
      <c r="B4" s="2"/>
      <c r="C4" s="3" t="s">
        <v>631</v>
      </c>
      <c r="D4" s="3" t="s">
        <v>281</v>
      </c>
      <c r="E4" s="3"/>
      <c r="F4" s="17">
        <f>MIN(G4:Z4)</f>
        <v>7.1759259259259259E-3</v>
      </c>
      <c r="G4" s="27">
        <v>7.1759259259259259E-3</v>
      </c>
      <c r="H4" s="7">
        <v>8.0092592592592594E-3</v>
      </c>
      <c r="I4" s="7"/>
      <c r="J4" s="7"/>
      <c r="K4" s="7"/>
      <c r="L4" s="7"/>
      <c r="M4" s="7"/>
      <c r="N4" s="3"/>
      <c r="O4" s="3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2"/>
      <c r="B5" s="2">
        <v>1</v>
      </c>
      <c r="C5" s="3" t="s">
        <v>52</v>
      </c>
      <c r="D5" s="3" t="s">
        <v>308</v>
      </c>
      <c r="E5" s="3"/>
      <c r="F5" s="17">
        <f>MIN(G5:Z5)</f>
        <v>7.6388888888888886E-3</v>
      </c>
      <c r="G5" s="27"/>
      <c r="H5" s="7"/>
      <c r="I5" s="7"/>
      <c r="J5" s="7"/>
      <c r="K5" s="7"/>
      <c r="L5" s="7"/>
      <c r="M5" s="7"/>
      <c r="N5" s="2"/>
      <c r="O5" s="2"/>
      <c r="P5" s="2"/>
      <c r="Q5" s="2"/>
      <c r="R5" s="2"/>
      <c r="S5" s="7"/>
      <c r="T5" s="7"/>
      <c r="U5" s="7"/>
      <c r="V5" s="7">
        <v>7.6388888888888886E-3</v>
      </c>
      <c r="W5" s="7"/>
      <c r="X5" s="7"/>
      <c r="Y5" s="7"/>
      <c r="Z5" s="7"/>
    </row>
    <row r="6" spans="1:26" x14ac:dyDescent="0.25">
      <c r="A6" s="2"/>
      <c r="B6" s="2">
        <v>2</v>
      </c>
      <c r="C6" s="3" t="s">
        <v>253</v>
      </c>
      <c r="D6" s="3" t="s">
        <v>254</v>
      </c>
      <c r="E6" s="3"/>
      <c r="F6" s="17">
        <f>MIN(G6:Z6)</f>
        <v>7.743055555555556E-3</v>
      </c>
      <c r="G6" s="27"/>
      <c r="H6" s="7"/>
      <c r="I6" s="7"/>
      <c r="J6" s="7"/>
      <c r="K6" s="7"/>
      <c r="L6" s="7"/>
      <c r="M6" s="7"/>
      <c r="N6" s="2"/>
      <c r="O6" s="2"/>
      <c r="P6" s="2"/>
      <c r="Q6" s="2"/>
      <c r="R6" s="2"/>
      <c r="S6" s="7"/>
      <c r="T6" s="7"/>
      <c r="U6" s="7">
        <v>7.743055555555556E-3</v>
      </c>
      <c r="V6" s="7">
        <v>8.5416666666666679E-3</v>
      </c>
      <c r="W6" s="7"/>
      <c r="X6" s="7"/>
      <c r="Y6" s="7"/>
      <c r="Z6" s="7"/>
    </row>
    <row r="7" spans="1:26" x14ac:dyDescent="0.25">
      <c r="A7" s="2"/>
      <c r="B7" s="2">
        <v>3</v>
      </c>
      <c r="C7" s="3" t="s">
        <v>30</v>
      </c>
      <c r="D7" s="3" t="s">
        <v>31</v>
      </c>
      <c r="E7" s="3"/>
      <c r="F7" s="17">
        <f>MIN(G7:Z7)</f>
        <v>7.7546296296296287E-3</v>
      </c>
      <c r="G7" s="27"/>
      <c r="H7" s="7"/>
      <c r="I7" s="7"/>
      <c r="J7" s="7"/>
      <c r="K7" s="7"/>
      <c r="L7" s="7"/>
      <c r="M7" s="7"/>
      <c r="N7" s="7"/>
      <c r="O7" s="5"/>
      <c r="P7" s="5"/>
      <c r="Q7" s="5">
        <v>7.7546296296296287E-3</v>
      </c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2"/>
      <c r="B8" s="2">
        <v>4</v>
      </c>
      <c r="C8" s="3" t="s">
        <v>49</v>
      </c>
      <c r="D8" s="3" t="s">
        <v>86</v>
      </c>
      <c r="E8" s="3"/>
      <c r="F8" s="17">
        <f>MIN(G8:Z8)</f>
        <v>7.7893518518519222E-3</v>
      </c>
      <c r="G8" s="27"/>
      <c r="H8" s="7"/>
      <c r="I8" s="7"/>
      <c r="J8" s="7"/>
      <c r="K8" s="7"/>
      <c r="L8" s="7"/>
      <c r="M8" s="7"/>
      <c r="N8" s="7">
        <v>7.7893518518519222E-3</v>
      </c>
      <c r="O8" s="5">
        <v>7.9282407407407218E-3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2"/>
      <c r="B9" s="2">
        <v>5</v>
      </c>
      <c r="C9" s="3" t="s">
        <v>149</v>
      </c>
      <c r="D9" s="3" t="s">
        <v>150</v>
      </c>
      <c r="E9" s="3"/>
      <c r="F9" s="17">
        <f>MIN(G9:Z9)</f>
        <v>7.8472222222222276E-3</v>
      </c>
      <c r="G9" s="27"/>
      <c r="H9" s="7"/>
      <c r="I9" s="7"/>
      <c r="J9" s="7"/>
      <c r="K9" s="7"/>
      <c r="L9" s="7"/>
      <c r="M9" s="7"/>
      <c r="N9" s="7"/>
      <c r="O9" s="5">
        <v>7.8472222222222276E-3</v>
      </c>
      <c r="P9" s="8">
        <v>8.6805555555555802E-3</v>
      </c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2"/>
      <c r="B10" s="2">
        <v>6</v>
      </c>
      <c r="C10" s="3" t="s">
        <v>217</v>
      </c>
      <c r="D10" s="3" t="s">
        <v>159</v>
      </c>
      <c r="E10" s="3"/>
      <c r="F10" s="17">
        <f>MIN(G10:Z10)</f>
        <v>7.9629629629629634E-3</v>
      </c>
      <c r="G10" s="2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2"/>
      <c r="U10" s="2"/>
      <c r="V10" s="4"/>
      <c r="W10" s="7">
        <v>7.9629629629629634E-3</v>
      </c>
      <c r="X10" s="7"/>
      <c r="Y10" s="7"/>
      <c r="Z10" s="7"/>
    </row>
    <row r="11" spans="1:26" x14ac:dyDescent="0.25">
      <c r="A11" s="2"/>
      <c r="B11" s="2">
        <v>7</v>
      </c>
      <c r="C11" s="3" t="s">
        <v>202</v>
      </c>
      <c r="D11" s="3" t="s">
        <v>203</v>
      </c>
      <c r="E11" s="3"/>
      <c r="F11" s="17">
        <f>MIN(G11:Z11)</f>
        <v>7.9861111111111122E-3</v>
      </c>
      <c r="G11" s="2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7.9861111111111122E-3</v>
      </c>
      <c r="T11" s="7"/>
      <c r="U11" s="7"/>
      <c r="V11" s="7"/>
      <c r="W11" s="7"/>
      <c r="X11" s="7"/>
      <c r="Y11" s="7"/>
      <c r="Z11" s="7"/>
    </row>
    <row r="12" spans="1:26" x14ac:dyDescent="0.25">
      <c r="A12" s="2"/>
      <c r="B12" s="2">
        <v>8</v>
      </c>
      <c r="C12" s="3" t="s">
        <v>151</v>
      </c>
      <c r="D12" s="3" t="s">
        <v>152</v>
      </c>
      <c r="E12" s="3"/>
      <c r="F12" s="17">
        <f>MIN(G12:Z12)</f>
        <v>8.0324074074074048E-3</v>
      </c>
      <c r="G12" s="27"/>
      <c r="H12" s="7"/>
      <c r="I12" s="7"/>
      <c r="J12" s="7"/>
      <c r="K12" s="7"/>
      <c r="L12" s="7"/>
      <c r="M12" s="7"/>
      <c r="N12" s="7"/>
      <c r="O12" s="5">
        <v>8.0324074074074048E-3</v>
      </c>
      <c r="P12" s="8">
        <v>8.3217592592592596E-3</v>
      </c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2"/>
      <c r="B13" s="2">
        <v>10</v>
      </c>
      <c r="C13" s="3" t="s">
        <v>428</v>
      </c>
      <c r="D13" s="3" t="s">
        <v>58</v>
      </c>
      <c r="E13" s="3"/>
      <c r="F13" s="17">
        <f>MIN(G13:Z13)</f>
        <v>8.0671296296296307E-3</v>
      </c>
      <c r="G13" s="27"/>
      <c r="H13" s="7"/>
      <c r="I13" s="7"/>
      <c r="J13" s="7">
        <v>8.0671296296296307E-3</v>
      </c>
      <c r="K13" s="7">
        <v>8.4722222222222213E-3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5">
      <c r="A14" s="2"/>
      <c r="B14" s="2">
        <v>9</v>
      </c>
      <c r="C14" s="3" t="s">
        <v>89</v>
      </c>
      <c r="D14" s="3" t="s">
        <v>90</v>
      </c>
      <c r="E14" s="3"/>
      <c r="F14" s="17">
        <f>MIN(G14:Z14)</f>
        <v>8.0671296296296307E-3</v>
      </c>
      <c r="G14" s="27"/>
      <c r="H14" s="7"/>
      <c r="I14" s="7"/>
      <c r="J14" s="7"/>
      <c r="K14" s="7"/>
      <c r="L14" s="7"/>
      <c r="M14" s="7"/>
      <c r="N14" s="7"/>
      <c r="O14" s="7"/>
      <c r="P14" s="7"/>
      <c r="Q14" s="7">
        <v>8.0671296296296307E-3</v>
      </c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5">
      <c r="A15" s="2"/>
      <c r="B15" s="2">
        <v>11</v>
      </c>
      <c r="C15" s="2" t="s">
        <v>28</v>
      </c>
      <c r="D15" s="2" t="s">
        <v>40</v>
      </c>
      <c r="E15" s="2"/>
      <c r="F15" s="17">
        <f>MIN(G15:Z15)</f>
        <v>8.0787037037037043E-3</v>
      </c>
      <c r="G15" s="27"/>
      <c r="H15" s="7"/>
      <c r="I15" s="7"/>
      <c r="J15" s="7"/>
      <c r="K15" s="7"/>
      <c r="L15" s="7"/>
      <c r="M15" s="7">
        <v>8.0787037037037043E-3</v>
      </c>
      <c r="N15" s="6">
        <v>8.807870370370452E-3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2"/>
      <c r="B16" s="2">
        <v>12</v>
      </c>
      <c r="C16" s="2" t="s">
        <v>319</v>
      </c>
      <c r="D16" s="3" t="s">
        <v>77</v>
      </c>
      <c r="E16" s="3"/>
      <c r="F16" s="17">
        <f>MIN(G16:Z16)</f>
        <v>8.0787037037037043E-3</v>
      </c>
      <c r="G16" s="27"/>
      <c r="H16" s="7"/>
      <c r="I16" s="7"/>
      <c r="J16" s="7"/>
      <c r="K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7"/>
      <c r="X16" s="7"/>
      <c r="Y16" s="7">
        <v>8.0787037037037043E-3</v>
      </c>
      <c r="Z16" s="7">
        <v>1.1539351851851851E-2</v>
      </c>
    </row>
    <row r="17" spans="1:26" x14ac:dyDescent="0.25">
      <c r="A17" s="2"/>
      <c r="B17" s="2">
        <v>13</v>
      </c>
      <c r="C17" s="3" t="s">
        <v>19</v>
      </c>
      <c r="D17" s="3" t="s">
        <v>27</v>
      </c>
      <c r="E17" s="3"/>
      <c r="F17" s="17">
        <f>MIN(G17:Z17)</f>
        <v>8.113425925925925E-3</v>
      </c>
      <c r="G17" s="27"/>
      <c r="H17" s="7"/>
      <c r="I17" s="7"/>
      <c r="J17" s="7"/>
      <c r="K17" s="7"/>
      <c r="L17" s="7"/>
      <c r="M17" s="7">
        <v>8.113425925925925E-3</v>
      </c>
      <c r="N17" s="7">
        <v>8.9351851851852127E-3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2"/>
      <c r="B18" s="2">
        <v>14</v>
      </c>
      <c r="C18" s="3" t="s">
        <v>549</v>
      </c>
      <c r="D18" s="3" t="s">
        <v>218</v>
      </c>
      <c r="E18" s="3"/>
      <c r="F18" s="17">
        <f>MIN(G18:Z18)</f>
        <v>8.1481481481481474E-3</v>
      </c>
      <c r="G18" s="27"/>
      <c r="H18" s="7"/>
      <c r="I18" s="7"/>
      <c r="J18" s="7">
        <v>8.1481481481481474E-3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2"/>
      <c r="B19" s="2">
        <v>15</v>
      </c>
      <c r="C19" s="3" t="s">
        <v>166</v>
      </c>
      <c r="D19" s="3" t="s">
        <v>234</v>
      </c>
      <c r="E19" s="3"/>
      <c r="F19" s="17">
        <f>MIN(G19:Z19)</f>
        <v>8.1597222222222227E-3</v>
      </c>
      <c r="G19" s="2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v>8.1597222222222227E-3</v>
      </c>
      <c r="T19" s="7"/>
      <c r="U19" s="7"/>
      <c r="V19" s="7"/>
      <c r="W19" s="7"/>
      <c r="X19" s="7"/>
      <c r="Y19" s="7"/>
      <c r="Z19" s="7"/>
    </row>
    <row r="20" spans="1:26" x14ac:dyDescent="0.25">
      <c r="A20" s="2"/>
      <c r="B20" s="2">
        <v>16</v>
      </c>
      <c r="C20" s="2" t="s">
        <v>177</v>
      </c>
      <c r="D20" s="3" t="s">
        <v>366</v>
      </c>
      <c r="E20" s="3"/>
      <c r="F20" s="17">
        <f>MIN(G20:Z20)</f>
        <v>8.1712962962962963E-3</v>
      </c>
      <c r="G20" s="27"/>
      <c r="H20" s="7"/>
      <c r="I20" s="7"/>
      <c r="J20" s="7"/>
      <c r="K20" s="7"/>
      <c r="L20" s="7"/>
      <c r="M20" s="7"/>
      <c r="N20" s="2"/>
      <c r="O20" s="2"/>
      <c r="P20" s="2"/>
      <c r="Q20" s="2"/>
      <c r="R20" s="2"/>
      <c r="S20" s="2"/>
      <c r="T20" s="2"/>
      <c r="U20" s="2"/>
      <c r="V20" s="2"/>
      <c r="W20" s="7"/>
      <c r="X20" s="7"/>
      <c r="Y20" s="7">
        <v>8.2638888888888883E-3</v>
      </c>
      <c r="Z20" s="7">
        <v>8.1712962962962963E-3</v>
      </c>
    </row>
    <row r="21" spans="1:26" x14ac:dyDescent="0.25">
      <c r="A21" s="2"/>
      <c r="B21" s="2">
        <v>18</v>
      </c>
      <c r="C21" s="3" t="s">
        <v>549</v>
      </c>
      <c r="D21" s="3" t="s">
        <v>584</v>
      </c>
      <c r="E21" s="3"/>
      <c r="F21" s="17">
        <f>MIN(G21:Z21)</f>
        <v>8.2870370370370372E-3</v>
      </c>
      <c r="G21" s="27"/>
      <c r="H21" s="7"/>
      <c r="I21" s="7"/>
      <c r="J21" s="7"/>
      <c r="K21" s="7">
        <v>8.2870370370370372E-3</v>
      </c>
      <c r="L21" s="7">
        <v>8.564814814814815E-3</v>
      </c>
      <c r="M21" s="7"/>
      <c r="N21" s="7"/>
      <c r="O21" s="5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x14ac:dyDescent="0.25">
      <c r="A22" s="2"/>
      <c r="B22" s="2">
        <v>17</v>
      </c>
      <c r="C22" s="3" t="s">
        <v>63</v>
      </c>
      <c r="D22" s="3" t="s">
        <v>64</v>
      </c>
      <c r="E22" s="3"/>
      <c r="F22" s="17">
        <f>MIN(G22:Z22)</f>
        <v>8.2870370370370372E-3</v>
      </c>
      <c r="G22" s="27"/>
      <c r="H22" s="7"/>
      <c r="I22" s="7"/>
      <c r="J22" s="7"/>
      <c r="K22" s="7"/>
      <c r="L22" s="7"/>
      <c r="M22" s="7"/>
      <c r="N22" s="7"/>
      <c r="O22" s="5">
        <v>8.2870370370370372E-3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2"/>
      <c r="B23" s="2">
        <v>19</v>
      </c>
      <c r="C23" s="3" t="s">
        <v>191</v>
      </c>
      <c r="D23" s="3" t="s">
        <v>192</v>
      </c>
      <c r="E23" s="3"/>
      <c r="F23" s="17">
        <f>MIN(G23:Z23)</f>
        <v>8.2986111111111108E-3</v>
      </c>
      <c r="G23" s="27"/>
      <c r="H23" s="7"/>
      <c r="I23" s="7"/>
      <c r="J23" s="7"/>
      <c r="K23" s="7"/>
      <c r="L23" s="7"/>
      <c r="M23" s="7"/>
      <c r="N23" s="7"/>
      <c r="O23" s="7"/>
      <c r="P23" s="7"/>
      <c r="Q23" s="7">
        <v>8.2986111111111108E-3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2"/>
      <c r="B24" s="2">
        <v>20</v>
      </c>
      <c r="C24" s="3" t="s">
        <v>274</v>
      </c>
      <c r="D24" s="3" t="s">
        <v>187</v>
      </c>
      <c r="E24" s="3"/>
      <c r="F24" s="17">
        <f>MIN(G24:Z24)</f>
        <v>8.2986111111111108E-3</v>
      </c>
      <c r="G24" s="27"/>
      <c r="H24" s="7"/>
      <c r="I24" s="7"/>
      <c r="J24" s="7"/>
      <c r="K24" s="7"/>
      <c r="L24" s="7"/>
      <c r="M24" s="7"/>
      <c r="N24" s="2"/>
      <c r="O24" s="2"/>
      <c r="P24" s="2"/>
      <c r="Q24" s="2"/>
      <c r="R24" s="2"/>
      <c r="S24" s="7"/>
      <c r="T24" s="7">
        <v>8.2986111111111108E-3</v>
      </c>
      <c r="U24" s="7"/>
      <c r="V24" s="7"/>
      <c r="W24" s="7"/>
      <c r="X24" s="7"/>
      <c r="Y24" s="7"/>
      <c r="Z24" s="7"/>
    </row>
    <row r="25" spans="1:26" x14ac:dyDescent="0.25">
      <c r="A25" s="2"/>
      <c r="B25" s="2">
        <v>21</v>
      </c>
      <c r="C25" s="3" t="s">
        <v>49</v>
      </c>
      <c r="D25" s="3" t="s">
        <v>446</v>
      </c>
      <c r="E25" s="3"/>
      <c r="F25" s="17">
        <f>MIN(G25:Z25)</f>
        <v>8.3101851851851861E-3</v>
      </c>
      <c r="G25" s="27"/>
      <c r="H25" s="7"/>
      <c r="I25" s="7"/>
      <c r="J25" s="7"/>
      <c r="K25" s="7"/>
      <c r="L25" s="7"/>
      <c r="M25" s="7">
        <v>8.3101851851851861E-3</v>
      </c>
      <c r="N25" s="7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2"/>
      <c r="B26" s="2">
        <v>22</v>
      </c>
      <c r="C26" s="2" t="s">
        <v>424</v>
      </c>
      <c r="D26" s="3" t="s">
        <v>425</v>
      </c>
      <c r="E26" s="3"/>
      <c r="F26" s="17">
        <f>MIN(G26:Z26)</f>
        <v>8.3217592592592596E-3</v>
      </c>
      <c r="G26" s="27"/>
      <c r="H26" s="7"/>
      <c r="I26" s="7"/>
      <c r="J26" s="7"/>
      <c r="K26" s="7">
        <v>8.3217592592592596E-3</v>
      </c>
      <c r="L26" s="7"/>
      <c r="M26" s="7"/>
      <c r="N26" s="2"/>
      <c r="O26" s="2"/>
      <c r="P26" s="2"/>
      <c r="Q26" s="2"/>
      <c r="R26" s="2"/>
      <c r="S26" s="2"/>
      <c r="T26" s="2"/>
      <c r="U26" s="2"/>
      <c r="V26" s="2"/>
      <c r="W26" s="7"/>
      <c r="X26" s="7"/>
      <c r="Y26" s="7"/>
      <c r="Z26" s="7"/>
    </row>
    <row r="27" spans="1:26" x14ac:dyDescent="0.25">
      <c r="A27" s="2"/>
      <c r="B27" s="2"/>
      <c r="C27" s="3" t="s">
        <v>175</v>
      </c>
      <c r="D27" s="3" t="s">
        <v>660</v>
      </c>
      <c r="E27" s="3"/>
      <c r="F27" s="17">
        <f>MIN(G27:Z27)</f>
        <v>8.3680555555555557E-3</v>
      </c>
      <c r="G27" s="27">
        <v>8.3680555555555557E-3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2"/>
      <c r="B28" s="2">
        <v>23</v>
      </c>
      <c r="C28" s="3" t="s">
        <v>50</v>
      </c>
      <c r="D28" s="3" t="s">
        <v>70</v>
      </c>
      <c r="E28" s="3"/>
      <c r="F28" s="17">
        <f>MIN(G28:Z28)</f>
        <v>8.4027777777777781E-3</v>
      </c>
      <c r="G28" s="2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v>8.4027777777777781E-3</v>
      </c>
      <c r="T28" s="7"/>
      <c r="U28" s="7"/>
      <c r="V28" s="7"/>
      <c r="W28" s="7"/>
      <c r="X28" s="7"/>
      <c r="Y28" s="7"/>
      <c r="Z28" s="7"/>
    </row>
    <row r="29" spans="1:26" x14ac:dyDescent="0.25">
      <c r="A29" s="2"/>
      <c r="B29" s="2"/>
      <c r="C29" s="3" t="s">
        <v>640</v>
      </c>
      <c r="D29" s="3" t="s">
        <v>641</v>
      </c>
      <c r="E29" s="3"/>
      <c r="F29" s="17">
        <f>MIN(G29:Z29)</f>
        <v>8.4375000000000006E-3</v>
      </c>
      <c r="G29" s="27"/>
      <c r="H29" s="7">
        <v>8.4375000000000006E-3</v>
      </c>
      <c r="I29" s="7">
        <v>9.7337962962962977E-3</v>
      </c>
      <c r="J29" s="7"/>
      <c r="K29" s="7"/>
      <c r="L29" s="7"/>
      <c r="M29" s="7"/>
      <c r="N29" s="2"/>
      <c r="O29" s="2"/>
      <c r="P29" s="2"/>
      <c r="Q29" s="2"/>
      <c r="R29" s="2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2"/>
      <c r="B30" s="2">
        <v>24</v>
      </c>
      <c r="C30" s="3" t="s">
        <v>50</v>
      </c>
      <c r="D30" s="3" t="s">
        <v>51</v>
      </c>
      <c r="E30" s="3"/>
      <c r="F30" s="17">
        <f>MIN(G30:Z30)</f>
        <v>8.4490740740740741E-3</v>
      </c>
      <c r="G30" s="27"/>
      <c r="H30" s="7"/>
      <c r="I30" s="7"/>
      <c r="J30" s="7"/>
      <c r="K30" s="7"/>
      <c r="L30" s="7"/>
      <c r="M30" s="7"/>
      <c r="N30" s="3"/>
      <c r="O30" s="3"/>
      <c r="P30" s="5">
        <v>8.4490740740740741E-3</v>
      </c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x14ac:dyDescent="0.25">
      <c r="A31" s="2"/>
      <c r="B31" s="2">
        <v>25</v>
      </c>
      <c r="C31" s="3" t="s">
        <v>221</v>
      </c>
      <c r="D31" s="3" t="s">
        <v>96</v>
      </c>
      <c r="E31" s="3"/>
      <c r="F31" s="17">
        <f>MIN(G31:Z31)</f>
        <v>8.4490740740740741E-3</v>
      </c>
      <c r="G31" s="27"/>
      <c r="H31" s="7"/>
      <c r="I31" s="7"/>
      <c r="J31" s="7"/>
      <c r="K31" s="7"/>
      <c r="L31" s="7"/>
      <c r="M31" s="7"/>
      <c r="N31" s="2"/>
      <c r="O31" s="2"/>
      <c r="P31" s="2"/>
      <c r="Q31" s="2"/>
      <c r="R31" s="2"/>
      <c r="S31" s="7"/>
      <c r="T31" s="7">
        <v>8.4490740740740741E-3</v>
      </c>
      <c r="U31" s="7">
        <v>9.2708333333333341E-3</v>
      </c>
      <c r="V31" s="7"/>
      <c r="W31" s="7"/>
      <c r="X31" s="7"/>
      <c r="Y31" s="7"/>
      <c r="Z31" s="7"/>
    </row>
    <row r="32" spans="1:26" x14ac:dyDescent="0.25">
      <c r="A32" s="2"/>
      <c r="B32" s="2">
        <v>26</v>
      </c>
      <c r="C32" s="2" t="s">
        <v>253</v>
      </c>
      <c r="D32" s="3" t="s">
        <v>257</v>
      </c>
      <c r="E32" s="3"/>
      <c r="F32" s="17">
        <f>MIN(G32:Z32)</f>
        <v>8.4722222222222213E-3</v>
      </c>
      <c r="G32" s="27"/>
      <c r="H32" s="7"/>
      <c r="I32" s="7"/>
      <c r="J32" s="7"/>
      <c r="K32" s="7"/>
      <c r="L32" s="7"/>
      <c r="M32" s="7"/>
      <c r="N32" s="2"/>
      <c r="O32" s="2"/>
      <c r="P32" s="2"/>
      <c r="Q32" s="2"/>
      <c r="R32" s="2"/>
      <c r="S32" s="2"/>
      <c r="T32" s="2"/>
      <c r="U32" s="2"/>
      <c r="V32" s="2"/>
      <c r="W32" s="7"/>
      <c r="X32" s="7">
        <v>8.4722222222222213E-3</v>
      </c>
      <c r="Y32" s="7">
        <v>8.726851851851852E-3</v>
      </c>
      <c r="Z32" s="7"/>
    </row>
    <row r="33" spans="1:26" x14ac:dyDescent="0.25">
      <c r="A33" s="2"/>
      <c r="B33" s="2">
        <v>27</v>
      </c>
      <c r="C33" s="3" t="s">
        <v>356</v>
      </c>
      <c r="D33" s="3" t="s">
        <v>260</v>
      </c>
      <c r="E33" s="3"/>
      <c r="F33" s="17">
        <f>MIN(G33:Z33)</f>
        <v>8.4837962962962966E-3</v>
      </c>
      <c r="G33" s="27"/>
      <c r="H33" s="7"/>
      <c r="I33" s="7"/>
      <c r="J33" s="7"/>
      <c r="K33" s="7"/>
      <c r="L33" s="7"/>
      <c r="M33" s="7"/>
      <c r="N33" s="2"/>
      <c r="O33" s="2"/>
      <c r="P33" s="2"/>
      <c r="Q33" s="2"/>
      <c r="R33" s="2"/>
      <c r="S33" s="2"/>
      <c r="T33" s="2"/>
      <c r="U33" s="2"/>
      <c r="V33" s="2"/>
      <c r="W33" s="7"/>
      <c r="X33" s="7">
        <v>8.4837962962962966E-3</v>
      </c>
      <c r="Y33" s="7">
        <v>8.8657407407407417E-3</v>
      </c>
      <c r="Z33" s="7"/>
    </row>
    <row r="34" spans="1:26" x14ac:dyDescent="0.25">
      <c r="A34" s="2"/>
      <c r="B34" s="2">
        <v>28</v>
      </c>
      <c r="C34" s="3" t="s">
        <v>48</v>
      </c>
      <c r="D34" s="3" t="s">
        <v>222</v>
      </c>
      <c r="E34" s="3"/>
      <c r="F34" s="17">
        <f>MIN(G34:Z34)</f>
        <v>8.5069444444444437E-3</v>
      </c>
      <c r="G34" s="27"/>
      <c r="H34" s="7"/>
      <c r="I34" s="7"/>
      <c r="J34" s="7"/>
      <c r="K34" s="7"/>
      <c r="L34" s="7"/>
      <c r="M34" s="7"/>
      <c r="N34" s="2"/>
      <c r="O34" s="2"/>
      <c r="P34" s="2"/>
      <c r="Q34" s="2"/>
      <c r="R34" s="2"/>
      <c r="S34" s="7"/>
      <c r="T34" s="7">
        <v>8.5069444444444437E-3</v>
      </c>
      <c r="U34" s="7">
        <v>8.5879629629629622E-3</v>
      </c>
      <c r="V34" s="7"/>
      <c r="W34" s="7"/>
      <c r="X34" s="7"/>
      <c r="Y34" s="7"/>
      <c r="Z34" s="7"/>
    </row>
    <row r="35" spans="1:26" x14ac:dyDescent="0.25">
      <c r="A35" s="2"/>
      <c r="B35" s="2"/>
      <c r="C35" s="3" t="s">
        <v>34</v>
      </c>
      <c r="D35" s="3" t="s">
        <v>627</v>
      </c>
      <c r="E35" s="3"/>
      <c r="F35" s="17">
        <f>MIN(G35:Z35)</f>
        <v>8.5416666666666662E-3</v>
      </c>
      <c r="G35" s="27"/>
      <c r="H35" s="7">
        <v>8.5416666666666662E-3</v>
      </c>
      <c r="I35" s="7"/>
      <c r="J35" s="7"/>
      <c r="K35" s="7"/>
      <c r="L35" s="7"/>
      <c r="M35" s="7"/>
      <c r="N35" s="7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2"/>
      <c r="B36" s="2">
        <v>29</v>
      </c>
      <c r="C36" s="2" t="s">
        <v>367</v>
      </c>
      <c r="D36" s="3" t="s">
        <v>145</v>
      </c>
      <c r="E36" s="3"/>
      <c r="F36" s="17">
        <f>MIN(G36:Z36)</f>
        <v>8.5416666666666679E-3</v>
      </c>
      <c r="G36" s="27"/>
      <c r="H36" s="7"/>
      <c r="I36" s="7"/>
      <c r="J36" s="7"/>
      <c r="K36" s="7"/>
      <c r="L36" s="7"/>
      <c r="M36" s="7"/>
      <c r="N36" s="2"/>
      <c r="O36" s="2"/>
      <c r="P36" s="2"/>
      <c r="Q36" s="2"/>
      <c r="R36" s="2"/>
      <c r="S36" s="2"/>
      <c r="T36" s="2"/>
      <c r="U36" s="2"/>
      <c r="V36" s="2"/>
      <c r="W36" s="7"/>
      <c r="X36" s="7"/>
      <c r="Y36" s="7">
        <v>8.5416666666666679E-3</v>
      </c>
      <c r="Z36" s="7"/>
    </row>
    <row r="37" spans="1:26" x14ac:dyDescent="0.25">
      <c r="A37" s="2"/>
      <c r="B37" s="2">
        <v>30</v>
      </c>
      <c r="C37" s="3" t="s">
        <v>87</v>
      </c>
      <c r="D37" s="3" t="s">
        <v>88</v>
      </c>
      <c r="E37" s="3"/>
      <c r="F37" s="17">
        <f>MIN(G37:Z37)</f>
        <v>8.5532407407407415E-3</v>
      </c>
      <c r="G37" s="27"/>
      <c r="H37" s="7"/>
      <c r="I37" s="7"/>
      <c r="J37" s="7"/>
      <c r="K37" s="7"/>
      <c r="L37" s="7">
        <v>8.5532407407407415E-3</v>
      </c>
      <c r="M37" s="7"/>
      <c r="N37" s="2"/>
      <c r="O37" s="2"/>
      <c r="P37" s="2"/>
      <c r="Q37" s="2"/>
      <c r="R37" s="2"/>
      <c r="S37" s="2"/>
      <c r="T37" s="2"/>
      <c r="U37" s="2"/>
      <c r="V37" s="2"/>
      <c r="W37" s="7"/>
      <c r="X37" s="7"/>
      <c r="Y37" s="7"/>
      <c r="Z37" s="7"/>
    </row>
    <row r="38" spans="1:26" x14ac:dyDescent="0.25">
      <c r="A38" s="2"/>
      <c r="B38" s="2">
        <v>31</v>
      </c>
      <c r="C38" s="3" t="s">
        <v>116</v>
      </c>
      <c r="D38" s="3" t="s">
        <v>117</v>
      </c>
      <c r="E38" s="3"/>
      <c r="F38" s="17">
        <f>MIN(G38:Z38)</f>
        <v>8.564814814814815E-3</v>
      </c>
      <c r="G38" s="27"/>
      <c r="H38" s="7"/>
      <c r="I38" s="7"/>
      <c r="J38" s="7"/>
      <c r="K38" s="7"/>
      <c r="L38" s="7"/>
      <c r="M38" s="7"/>
      <c r="N38" s="7">
        <v>8.564814814814815E-3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2"/>
      <c r="B39" s="2">
        <v>32</v>
      </c>
      <c r="C39" s="3" t="s">
        <v>10</v>
      </c>
      <c r="D39" s="3" t="s">
        <v>84</v>
      </c>
      <c r="E39" s="3"/>
      <c r="F39" s="17">
        <f>MIN(G39:Z39)</f>
        <v>8.5995370370370357E-3</v>
      </c>
      <c r="G39" s="27"/>
      <c r="H39" s="7"/>
      <c r="I39" s="7"/>
      <c r="J39" s="7"/>
      <c r="K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  <c r="W39" s="7"/>
      <c r="X39" s="7">
        <v>8.5995370370370357E-3</v>
      </c>
      <c r="Y39" s="7"/>
      <c r="Z39" s="7"/>
    </row>
    <row r="40" spans="1:26" x14ac:dyDescent="0.25">
      <c r="A40" s="2"/>
      <c r="B40" s="2">
        <v>33</v>
      </c>
      <c r="C40" s="3" t="s">
        <v>368</v>
      </c>
      <c r="D40" s="3" t="s">
        <v>241</v>
      </c>
      <c r="E40" s="3"/>
      <c r="F40" s="17">
        <f>MIN(G40:Z40)</f>
        <v>8.5995370370370357E-3</v>
      </c>
      <c r="G40" s="27"/>
      <c r="H40" s="7"/>
      <c r="I40" s="7"/>
      <c r="J40" s="7"/>
      <c r="K40" s="7"/>
      <c r="L40" s="7"/>
      <c r="M40" s="7"/>
      <c r="N40" s="2"/>
      <c r="O40" s="2"/>
      <c r="P40" s="2"/>
      <c r="Q40" s="2"/>
      <c r="R40" s="2"/>
      <c r="S40" s="2"/>
      <c r="T40" s="2"/>
      <c r="U40" s="2"/>
      <c r="V40" s="2"/>
      <c r="W40" s="7"/>
      <c r="X40" s="7">
        <v>8.5995370370370357E-3</v>
      </c>
      <c r="Y40" s="7">
        <v>8.8078703703703704E-3</v>
      </c>
      <c r="Z40" s="7"/>
    </row>
    <row r="41" spans="1:26" x14ac:dyDescent="0.25">
      <c r="A41" s="2"/>
      <c r="B41" s="2">
        <v>34</v>
      </c>
      <c r="C41" s="3" t="s">
        <v>68</v>
      </c>
      <c r="D41" s="3" t="s">
        <v>69</v>
      </c>
      <c r="E41" s="3" t="s">
        <v>421</v>
      </c>
      <c r="F41" s="17">
        <f>MIN(G41:Z41)</f>
        <v>8.6226851851850528E-3</v>
      </c>
      <c r="G41" s="27"/>
      <c r="H41" s="7"/>
      <c r="I41" s="7"/>
      <c r="J41" s="7"/>
      <c r="K41" s="7"/>
      <c r="L41" s="7"/>
      <c r="M41" s="7"/>
      <c r="N41" s="7"/>
      <c r="O41" s="5">
        <v>8.6226851851850528E-3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2"/>
      <c r="B42" s="2">
        <v>35</v>
      </c>
      <c r="C42" s="3" t="s">
        <v>447</v>
      </c>
      <c r="D42" s="3" t="s">
        <v>448</v>
      </c>
      <c r="E42" s="3"/>
      <c r="F42" s="17">
        <f>MIN(G42:Z42)</f>
        <v>8.6226851851851846E-3</v>
      </c>
      <c r="G42" s="27"/>
      <c r="H42" s="7"/>
      <c r="I42" s="7"/>
      <c r="J42" s="7"/>
      <c r="K42" s="7"/>
      <c r="L42" s="7"/>
      <c r="M42" s="7">
        <v>8.6226851851851846E-3</v>
      </c>
      <c r="N42" s="3"/>
      <c r="O42" s="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x14ac:dyDescent="0.25">
      <c r="A43" s="2"/>
      <c r="B43" s="2">
        <v>37</v>
      </c>
      <c r="C43" s="3" t="s">
        <v>44</v>
      </c>
      <c r="D43" s="3" t="s">
        <v>47</v>
      </c>
      <c r="E43" s="3"/>
      <c r="F43" s="17">
        <f>MIN(G43:Z43)</f>
        <v>8.6342592592592599E-3</v>
      </c>
      <c r="G43" s="27"/>
      <c r="H43" s="7"/>
      <c r="I43" s="7"/>
      <c r="J43" s="7"/>
      <c r="K43" s="7"/>
      <c r="L43" s="7"/>
      <c r="M43" s="7"/>
      <c r="N43" s="7">
        <v>8.6342592592592599E-3</v>
      </c>
      <c r="O43" s="5">
        <v>8.8657407407407574E-3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2"/>
      <c r="B44" s="2">
        <v>36</v>
      </c>
      <c r="C44" s="3" t="s">
        <v>5</v>
      </c>
      <c r="D44" s="3" t="s">
        <v>15</v>
      </c>
      <c r="E44" s="3"/>
      <c r="F44" s="17">
        <f>MIN(G44:Z44)</f>
        <v>8.6342592592592599E-3</v>
      </c>
      <c r="G44" s="27"/>
      <c r="H44" s="7"/>
      <c r="I44" s="7"/>
      <c r="J44" s="7"/>
      <c r="K44" s="7"/>
      <c r="L44" s="7"/>
      <c r="M44" s="7">
        <v>8.6342592592592599E-3</v>
      </c>
      <c r="N44" s="7">
        <v>8.9351851851851866E-3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2"/>
      <c r="B45" s="2">
        <v>38</v>
      </c>
      <c r="C45" s="3" t="s">
        <v>449</v>
      </c>
      <c r="D45" s="3" t="s">
        <v>450</v>
      </c>
      <c r="E45" s="3"/>
      <c r="F45" s="17">
        <f>MIN(G45:Z45)</f>
        <v>8.6574074074074071E-3</v>
      </c>
      <c r="G45" s="27"/>
      <c r="H45" s="7"/>
      <c r="I45" s="7"/>
      <c r="J45" s="7"/>
      <c r="K45" s="7"/>
      <c r="L45" s="7"/>
      <c r="M45" s="7">
        <v>8.6574074074074071E-3</v>
      </c>
      <c r="N45" s="2"/>
      <c r="O45" s="2"/>
      <c r="P45" s="2"/>
      <c r="Q45" s="2"/>
      <c r="R45" s="2"/>
      <c r="S45" s="2"/>
      <c r="T45" s="2"/>
      <c r="U45" s="2"/>
      <c r="V45" s="2"/>
      <c r="W45" s="7"/>
      <c r="X45" s="7"/>
      <c r="Y45" s="7"/>
      <c r="Z45" s="7"/>
    </row>
    <row r="46" spans="1:26" x14ac:dyDescent="0.25">
      <c r="A46" s="2"/>
      <c r="B46" s="2">
        <v>39</v>
      </c>
      <c r="C46" s="2" t="s">
        <v>451</v>
      </c>
      <c r="D46" s="2" t="s">
        <v>452</v>
      </c>
      <c r="E46" s="2"/>
      <c r="F46" s="17">
        <f>MIN(G46:Z46)</f>
        <v>8.6689814814814806E-3</v>
      </c>
      <c r="G46" s="27"/>
      <c r="H46" s="7"/>
      <c r="I46" s="7"/>
      <c r="J46" s="7"/>
      <c r="K46" s="7"/>
      <c r="L46" s="7"/>
      <c r="M46" s="7">
        <v>8.6689814814814806E-3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5">
      <c r="A47" s="2"/>
      <c r="B47" s="2"/>
      <c r="C47" s="2" t="s">
        <v>594</v>
      </c>
      <c r="D47" s="3" t="s">
        <v>55</v>
      </c>
      <c r="E47" s="3"/>
      <c r="F47" s="17">
        <f>MIN(G47:Z47)</f>
        <v>8.6805555555555559E-3</v>
      </c>
      <c r="G47" s="27">
        <v>8.6805555555555559E-3</v>
      </c>
      <c r="H47" s="7"/>
      <c r="I47" s="7"/>
      <c r="J47" s="7"/>
      <c r="K47" s="7"/>
      <c r="L47" s="7"/>
      <c r="M47" s="7"/>
      <c r="N47" s="2"/>
      <c r="O47" s="2"/>
      <c r="P47" s="2"/>
      <c r="Q47" s="2"/>
      <c r="R47" s="2"/>
      <c r="S47" s="2"/>
      <c r="T47" s="2"/>
      <c r="U47" s="2"/>
      <c r="V47" s="2"/>
      <c r="W47" s="7"/>
      <c r="X47" s="7"/>
      <c r="Y47" s="7"/>
      <c r="Z47" s="7"/>
    </row>
    <row r="48" spans="1:26" x14ac:dyDescent="0.25">
      <c r="A48" s="2"/>
      <c r="B48" s="2">
        <v>40</v>
      </c>
      <c r="C48" s="3" t="s">
        <v>38</v>
      </c>
      <c r="D48" s="3" t="s">
        <v>236</v>
      </c>
      <c r="E48" s="3"/>
      <c r="F48" s="17">
        <f>MIN(G48:Z48)</f>
        <v>8.6805555555555559E-3</v>
      </c>
      <c r="G48" s="27"/>
      <c r="H48" s="7"/>
      <c r="I48" s="7"/>
      <c r="J48" s="7"/>
      <c r="K48" s="7"/>
      <c r="L48" s="7"/>
      <c r="M48" s="7"/>
      <c r="N48" s="2"/>
      <c r="O48" s="2"/>
      <c r="P48" s="2"/>
      <c r="Q48" s="2"/>
      <c r="R48" s="2"/>
      <c r="S48" s="7">
        <v>8.6805555555555559E-3</v>
      </c>
      <c r="T48" s="7"/>
      <c r="U48" s="7"/>
      <c r="V48" s="7"/>
      <c r="W48" s="7"/>
      <c r="X48" s="7"/>
      <c r="Y48" s="7"/>
      <c r="Z48" s="7"/>
    </row>
    <row r="49" spans="1:26" x14ac:dyDescent="0.25">
      <c r="A49" s="2"/>
      <c r="B49" s="2">
        <v>41</v>
      </c>
      <c r="C49" s="3" t="s">
        <v>453</v>
      </c>
      <c r="D49" s="3" t="s">
        <v>454</v>
      </c>
      <c r="E49" s="3"/>
      <c r="F49" s="17">
        <f>MIN(G49:Z49)</f>
        <v>8.6805555555555559E-3</v>
      </c>
      <c r="G49" s="27"/>
      <c r="H49" s="7"/>
      <c r="I49" s="7"/>
      <c r="J49" s="7"/>
      <c r="K49" s="7"/>
      <c r="L49" s="7"/>
      <c r="M49" s="7">
        <v>8.6805555555555559E-3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2"/>
      <c r="B50" s="2">
        <v>42</v>
      </c>
      <c r="C50" s="3" t="s">
        <v>36</v>
      </c>
      <c r="D50" s="3" t="s">
        <v>590</v>
      </c>
      <c r="E50" s="3"/>
      <c r="F50" s="17">
        <f>MIN(G50:Z50)</f>
        <v>8.726851851851852E-3</v>
      </c>
      <c r="G50" s="27"/>
      <c r="H50" s="7"/>
      <c r="I50" s="7"/>
      <c r="J50" s="7">
        <v>8.726851851851852E-3</v>
      </c>
      <c r="K50" s="7">
        <v>9.1203703703703707E-3</v>
      </c>
      <c r="L50" s="7"/>
      <c r="M50" s="7"/>
      <c r="N50" s="2"/>
      <c r="O50" s="2"/>
      <c r="P50" s="2"/>
      <c r="Q50" s="2"/>
      <c r="R50" s="2"/>
      <c r="S50" s="2"/>
      <c r="T50" s="2"/>
      <c r="U50" s="2"/>
      <c r="V50" s="2"/>
      <c r="W50" s="7"/>
      <c r="X50" s="7"/>
      <c r="Y50" s="7"/>
      <c r="Z50" s="7"/>
    </row>
    <row r="51" spans="1:26" x14ac:dyDescent="0.25">
      <c r="A51" s="2"/>
      <c r="B51" s="2">
        <v>43</v>
      </c>
      <c r="C51" s="3" t="s">
        <v>275</v>
      </c>
      <c r="D51" s="3" t="s">
        <v>51</v>
      </c>
      <c r="E51" s="3"/>
      <c r="F51" s="17">
        <f>MIN(G51:Z51)</f>
        <v>8.7384259259259255E-3</v>
      </c>
      <c r="G51" s="27"/>
      <c r="H51" s="7"/>
      <c r="I51" s="7"/>
      <c r="J51" s="7"/>
      <c r="K51" s="7"/>
      <c r="L51" s="7"/>
      <c r="M51" s="7"/>
      <c r="N51" s="2"/>
      <c r="O51" s="2"/>
      <c r="P51" s="2"/>
      <c r="Q51" s="2"/>
      <c r="R51" s="2"/>
      <c r="S51" s="7"/>
      <c r="T51" s="7">
        <v>8.7384259259259255E-3</v>
      </c>
      <c r="U51" s="7"/>
      <c r="V51" s="7"/>
      <c r="W51" s="7"/>
      <c r="X51" s="7"/>
      <c r="Y51" s="7"/>
      <c r="Z51" s="7"/>
    </row>
    <row r="52" spans="1:26" x14ac:dyDescent="0.25">
      <c r="A52" s="2"/>
      <c r="B52" s="2">
        <v>44</v>
      </c>
      <c r="C52" s="3" t="s">
        <v>302</v>
      </c>
      <c r="D52" s="3" t="s">
        <v>226</v>
      </c>
      <c r="E52" s="3" t="s">
        <v>421</v>
      </c>
      <c r="F52" s="17">
        <f>MIN(G52:Z52)</f>
        <v>8.7615740740740744E-3</v>
      </c>
      <c r="G52" s="27"/>
      <c r="H52" s="7"/>
      <c r="I52" s="7"/>
      <c r="J52" s="7"/>
      <c r="K52" s="7"/>
      <c r="L52" s="7"/>
      <c r="M52" s="7"/>
      <c r="N52" s="2"/>
      <c r="O52" s="2"/>
      <c r="P52" s="2"/>
      <c r="Q52" s="2"/>
      <c r="R52" s="2"/>
      <c r="S52" s="7"/>
      <c r="T52" s="7">
        <v>8.7615740740740744E-3</v>
      </c>
      <c r="U52" s="7">
        <v>9.0740740740740729E-3</v>
      </c>
      <c r="V52" s="7"/>
      <c r="W52" s="7"/>
      <c r="X52" s="7"/>
      <c r="Y52" s="7"/>
      <c r="Z52" s="7"/>
    </row>
    <row r="53" spans="1:26" x14ac:dyDescent="0.25">
      <c r="A53" s="2"/>
      <c r="B53" s="2">
        <v>45</v>
      </c>
      <c r="C53" s="3" t="s">
        <v>358</v>
      </c>
      <c r="D53" s="3" t="s">
        <v>359</v>
      </c>
      <c r="E53" s="3"/>
      <c r="F53" s="17">
        <f>MIN(G53:Z53)</f>
        <v>8.773148148148148E-3</v>
      </c>
      <c r="G53" s="27"/>
      <c r="H53" s="7"/>
      <c r="I53" s="7"/>
      <c r="J53" s="7"/>
      <c r="K53" s="7"/>
      <c r="L53" s="7"/>
      <c r="M53" s="7"/>
      <c r="N53" s="2"/>
      <c r="O53" s="2"/>
      <c r="P53" s="2"/>
      <c r="Q53" s="2"/>
      <c r="R53" s="2"/>
      <c r="S53" s="2"/>
      <c r="T53" s="2"/>
      <c r="U53" s="2"/>
      <c r="V53" s="2"/>
      <c r="W53" s="7"/>
      <c r="X53" s="7">
        <v>8.773148148148148E-3</v>
      </c>
      <c r="Y53" s="7"/>
      <c r="Z53" s="7"/>
    </row>
    <row r="54" spans="1:26" x14ac:dyDescent="0.25">
      <c r="A54" s="2"/>
      <c r="B54" s="2">
        <v>46</v>
      </c>
      <c r="C54" s="3" t="s">
        <v>160</v>
      </c>
      <c r="D54" s="3" t="s">
        <v>14</v>
      </c>
      <c r="E54" s="3"/>
      <c r="F54" s="17">
        <f>MIN(G54:Z54)</f>
        <v>8.7847222222222233E-3</v>
      </c>
      <c r="G54" s="27"/>
      <c r="H54" s="7"/>
      <c r="I54" s="7"/>
      <c r="J54" s="7"/>
      <c r="K54" s="7"/>
      <c r="L54" s="7"/>
      <c r="M54" s="7">
        <v>8.7847222222222233E-3</v>
      </c>
      <c r="N54" s="2"/>
      <c r="O54" s="2"/>
      <c r="P54" s="2"/>
      <c r="Q54" s="2"/>
      <c r="R54" s="2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2"/>
      <c r="B55" s="2">
        <v>49</v>
      </c>
      <c r="C55" s="3" t="s">
        <v>80</v>
      </c>
      <c r="D55" s="3" t="s">
        <v>16</v>
      </c>
      <c r="E55" s="3"/>
      <c r="F55" s="17">
        <f>MIN(G55:Z55)</f>
        <v>8.8310185185185176E-3</v>
      </c>
      <c r="G55" s="27"/>
      <c r="H55" s="7"/>
      <c r="I55" s="7"/>
      <c r="J55" s="7"/>
      <c r="K55" s="7"/>
      <c r="L55" s="7"/>
      <c r="M55" s="7"/>
      <c r="N55" s="7"/>
      <c r="O55" s="5">
        <v>8.8310185185185176E-3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5">
      <c r="A56" s="2"/>
      <c r="B56" s="2">
        <v>47</v>
      </c>
      <c r="C56" s="3" t="s">
        <v>277</v>
      </c>
      <c r="D56" s="3" t="s">
        <v>203</v>
      </c>
      <c r="E56" s="3"/>
      <c r="F56" s="17">
        <f>MIN(G56:Z56)</f>
        <v>8.8310185185185176E-3</v>
      </c>
      <c r="G56" s="27"/>
      <c r="H56" s="7"/>
      <c r="I56" s="7"/>
      <c r="J56" s="7"/>
      <c r="K56" s="7"/>
      <c r="L56" s="7"/>
      <c r="M56" s="7"/>
      <c r="N56" s="2"/>
      <c r="O56" s="2"/>
      <c r="P56" s="2"/>
      <c r="Q56" s="2"/>
      <c r="R56" s="2"/>
      <c r="S56" s="7"/>
      <c r="T56" s="7">
        <v>8.8310185185185176E-3</v>
      </c>
      <c r="U56" s="7">
        <v>9.3518518518518525E-3</v>
      </c>
      <c r="V56" s="7"/>
      <c r="W56" s="7"/>
      <c r="X56" s="7"/>
      <c r="Y56" s="7"/>
      <c r="Z56" s="7"/>
    </row>
    <row r="57" spans="1:26" x14ac:dyDescent="0.25">
      <c r="A57" s="2"/>
      <c r="B57" s="2">
        <v>50</v>
      </c>
      <c r="C57" s="3" t="s">
        <v>604</v>
      </c>
      <c r="D57" s="3" t="s">
        <v>220</v>
      </c>
      <c r="E57" s="3"/>
      <c r="F57" s="17">
        <f>MIN(G57:Z57)</f>
        <v>8.8310185185185176E-3</v>
      </c>
      <c r="G57" s="27"/>
      <c r="H57" s="7"/>
      <c r="I57" s="7"/>
      <c r="J57" s="7"/>
      <c r="K57" s="7">
        <v>8.8310185185185176E-3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2"/>
      <c r="B58" s="2">
        <v>48</v>
      </c>
      <c r="C58" s="3" t="s">
        <v>423</v>
      </c>
      <c r="D58" s="3" t="s">
        <v>62</v>
      </c>
      <c r="E58" s="3"/>
      <c r="F58" s="17">
        <f>MIN(G58:Z58)</f>
        <v>8.8310185185185176E-3</v>
      </c>
      <c r="G58" s="27"/>
      <c r="H58" s="7"/>
      <c r="I58" s="7"/>
      <c r="J58" s="7"/>
      <c r="K58" s="7"/>
      <c r="L58" s="7">
        <v>8.8310185185185176E-3</v>
      </c>
      <c r="M58" s="7"/>
      <c r="N58" s="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x14ac:dyDescent="0.25">
      <c r="A59" s="2"/>
      <c r="B59" s="2">
        <v>54</v>
      </c>
      <c r="C59" s="3" t="s">
        <v>436</v>
      </c>
      <c r="D59" s="3" t="s">
        <v>437</v>
      </c>
      <c r="E59" s="3"/>
      <c r="F59" s="17">
        <f>MIN(G59:Z59)</f>
        <v>8.8541666666666664E-3</v>
      </c>
      <c r="G59" s="27"/>
      <c r="H59" s="7"/>
      <c r="I59" s="7"/>
      <c r="J59" s="7">
        <v>8.8541666666666664E-3</v>
      </c>
      <c r="K59" s="7"/>
      <c r="L59" s="7"/>
      <c r="M59" s="7"/>
      <c r="N59" s="2"/>
      <c r="O59" s="2"/>
      <c r="P59" s="2"/>
      <c r="Q59" s="2"/>
      <c r="R59" s="2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2"/>
      <c r="B60" s="2">
        <v>51</v>
      </c>
      <c r="C60" s="3" t="s">
        <v>455</v>
      </c>
      <c r="D60" s="3" t="s">
        <v>456</v>
      </c>
      <c r="E60" s="3"/>
      <c r="F60" s="17">
        <f>MIN(G60:Z60)</f>
        <v>8.8541666666666664E-3</v>
      </c>
      <c r="G60" s="27"/>
      <c r="H60" s="7"/>
      <c r="I60" s="7"/>
      <c r="J60" s="7"/>
      <c r="K60" s="7"/>
      <c r="L60" s="7"/>
      <c r="M60" s="7">
        <v>8.8541666666666664E-3</v>
      </c>
      <c r="N60" s="7"/>
      <c r="O60" s="5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x14ac:dyDescent="0.25">
      <c r="A61" s="2"/>
      <c r="B61" s="2">
        <v>52</v>
      </c>
      <c r="C61" s="3" t="s">
        <v>361</v>
      </c>
      <c r="D61" s="3" t="s">
        <v>362</v>
      </c>
      <c r="E61" s="3"/>
      <c r="F61" s="17">
        <f>MIN(G61:Z61)</f>
        <v>8.8541666666666664E-3</v>
      </c>
      <c r="G61" s="27"/>
      <c r="H61" s="7"/>
      <c r="I61" s="7"/>
      <c r="J61" s="7"/>
      <c r="K61" s="7"/>
      <c r="L61" s="7"/>
      <c r="M61" s="7"/>
      <c r="N61" s="2"/>
      <c r="O61" s="2"/>
      <c r="P61" s="2"/>
      <c r="Q61" s="2"/>
      <c r="R61" s="2"/>
      <c r="S61" s="2"/>
      <c r="T61" s="2"/>
      <c r="U61" s="2"/>
      <c r="V61" s="2"/>
      <c r="W61" s="7"/>
      <c r="X61" s="7">
        <v>9.0509259259259258E-3</v>
      </c>
      <c r="Y61" s="7">
        <v>8.8541666666666664E-3</v>
      </c>
      <c r="Z61" s="7"/>
    </row>
    <row r="62" spans="1:26" x14ac:dyDescent="0.25">
      <c r="A62" s="2"/>
      <c r="B62" s="2">
        <v>53</v>
      </c>
      <c r="C62" s="3" t="s">
        <v>523</v>
      </c>
      <c r="D62" s="3" t="s">
        <v>619</v>
      </c>
      <c r="E62" s="3"/>
      <c r="F62" s="17">
        <f>MIN(G62:Z62)</f>
        <v>8.8541666666666664E-3</v>
      </c>
      <c r="G62" s="27"/>
      <c r="H62" s="7"/>
      <c r="I62" s="7">
        <v>9.2592592592592605E-3</v>
      </c>
      <c r="J62" s="7">
        <v>8.8541666666666664E-3</v>
      </c>
      <c r="K62" s="7"/>
      <c r="L62" s="7"/>
      <c r="M62" s="7"/>
      <c r="N62" s="2"/>
      <c r="O62" s="2"/>
      <c r="P62" s="2"/>
      <c r="Q62" s="2"/>
      <c r="R62" s="2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2"/>
      <c r="B63" s="2">
        <v>55</v>
      </c>
      <c r="C63" s="2" t="s">
        <v>369</v>
      </c>
      <c r="D63" s="3" t="s">
        <v>308</v>
      </c>
      <c r="E63" s="3"/>
      <c r="F63" s="17">
        <f>MIN(G63:Z63)</f>
        <v>8.8773148148148153E-3</v>
      </c>
      <c r="G63" s="27"/>
      <c r="H63" s="7"/>
      <c r="I63" s="7"/>
      <c r="J63" s="7"/>
      <c r="K63" s="7"/>
      <c r="L63" s="7"/>
      <c r="M63" s="7"/>
      <c r="N63" s="2"/>
      <c r="O63" s="2"/>
      <c r="P63" s="2"/>
      <c r="Q63" s="2"/>
      <c r="R63" s="2"/>
      <c r="S63" s="2"/>
      <c r="T63" s="2"/>
      <c r="U63" s="2"/>
      <c r="V63" s="2"/>
      <c r="W63" s="7"/>
      <c r="X63" s="7"/>
      <c r="Y63" s="7">
        <v>8.8773148148148153E-3</v>
      </c>
      <c r="Z63" s="7"/>
    </row>
    <row r="64" spans="1:26" x14ac:dyDescent="0.25">
      <c r="A64" s="2"/>
      <c r="B64" s="2">
        <v>57</v>
      </c>
      <c r="C64" s="3" t="s">
        <v>92</v>
      </c>
      <c r="D64" s="3" t="s">
        <v>605</v>
      </c>
      <c r="E64" s="3"/>
      <c r="F64" s="17">
        <f>MIN(G64:Z64)</f>
        <v>8.8773148148148153E-3</v>
      </c>
      <c r="G64" s="27"/>
      <c r="H64" s="7"/>
      <c r="I64" s="7"/>
      <c r="J64" s="7"/>
      <c r="K64" s="7">
        <v>8.8773148148148153E-3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2"/>
      <c r="B65" s="2">
        <v>56</v>
      </c>
      <c r="C65" s="3" t="s">
        <v>237</v>
      </c>
      <c r="D65" s="3" t="s">
        <v>238</v>
      </c>
      <c r="E65" s="3"/>
      <c r="F65" s="17">
        <f>MIN(G65:Z65)</f>
        <v>8.8773148148148153E-3</v>
      </c>
      <c r="G65" s="27"/>
      <c r="H65" s="7"/>
      <c r="I65" s="7"/>
      <c r="J65" s="7"/>
      <c r="K65" s="7"/>
      <c r="L65" s="7"/>
      <c r="M65" s="7"/>
      <c r="N65" s="2"/>
      <c r="O65" s="2"/>
      <c r="P65" s="2"/>
      <c r="Q65" s="2"/>
      <c r="R65" s="2"/>
      <c r="S65" s="7">
        <v>8.8773148148148153E-3</v>
      </c>
      <c r="T65" s="7"/>
      <c r="U65" s="7"/>
      <c r="V65" s="7"/>
      <c r="W65" s="7"/>
      <c r="X65" s="7"/>
      <c r="Y65" s="7"/>
      <c r="Z65" s="7"/>
    </row>
    <row r="66" spans="1:26" x14ac:dyDescent="0.25">
      <c r="A66" s="2"/>
      <c r="B66" s="2">
        <v>62</v>
      </c>
      <c r="C66" s="3" t="s">
        <v>34</v>
      </c>
      <c r="D66" s="3" t="s">
        <v>587</v>
      </c>
      <c r="E66" s="3"/>
      <c r="F66" s="17">
        <f>MIN(G66:Z66)</f>
        <v>8.8888888888888889E-3</v>
      </c>
      <c r="G66" s="27"/>
      <c r="H66" s="7"/>
      <c r="I66" s="7"/>
      <c r="J66" s="7">
        <v>8.8888888888888889E-3</v>
      </c>
      <c r="K66" s="7"/>
      <c r="L66" s="7"/>
      <c r="M66" s="7"/>
      <c r="N66" s="7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5">
      <c r="A67" s="2"/>
      <c r="B67" s="2">
        <v>61</v>
      </c>
      <c r="C67" s="3" t="s">
        <v>330</v>
      </c>
      <c r="D67" s="3" t="s">
        <v>606</v>
      </c>
      <c r="E67" s="3"/>
      <c r="F67" s="17">
        <f>MIN(G67:Z67)</f>
        <v>8.8888888888888889E-3</v>
      </c>
      <c r="G67" s="27"/>
      <c r="H67" s="7"/>
      <c r="I67" s="7"/>
      <c r="J67" s="7"/>
      <c r="K67" s="7">
        <v>8.8888888888888889E-3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2"/>
      <c r="B68" s="2">
        <v>58</v>
      </c>
      <c r="C68" s="2" t="s">
        <v>28</v>
      </c>
      <c r="D68" s="2" t="s">
        <v>247</v>
      </c>
      <c r="E68" s="2"/>
      <c r="F68" s="17">
        <f>MIN(G68:Z68)</f>
        <v>8.8888888888888889E-3</v>
      </c>
      <c r="G68" s="27"/>
      <c r="H68" s="7"/>
      <c r="I68" s="7"/>
      <c r="J68" s="7"/>
      <c r="K68" s="7"/>
      <c r="L68" s="7">
        <v>8.8888888888888889E-3</v>
      </c>
      <c r="M68" s="7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5">
      <c r="A69" s="2"/>
      <c r="B69" s="2">
        <v>59</v>
      </c>
      <c r="C69" s="3" t="s">
        <v>278</v>
      </c>
      <c r="D69" s="3" t="s">
        <v>279</v>
      </c>
      <c r="E69" s="3"/>
      <c r="F69" s="17">
        <f>MIN(G69:Z69)</f>
        <v>8.8888888888888889E-3</v>
      </c>
      <c r="G69" s="27"/>
      <c r="H69" s="7"/>
      <c r="I69" s="7"/>
      <c r="J69" s="7"/>
      <c r="K69" s="7"/>
      <c r="L69" s="7"/>
      <c r="M69" s="7"/>
      <c r="N69" s="2"/>
      <c r="O69" s="2"/>
      <c r="P69" s="2"/>
      <c r="Q69" s="2"/>
      <c r="R69" s="2"/>
      <c r="S69" s="7"/>
      <c r="T69" s="7">
        <v>8.8888888888888889E-3</v>
      </c>
      <c r="U69" s="7"/>
      <c r="V69" s="7"/>
      <c r="W69" s="7"/>
      <c r="X69" s="7"/>
      <c r="Y69" s="7"/>
      <c r="Z69" s="7"/>
    </row>
    <row r="70" spans="1:26" x14ac:dyDescent="0.25">
      <c r="A70" s="2"/>
      <c r="B70" s="2">
        <v>60</v>
      </c>
      <c r="C70" s="12"/>
      <c r="D70" s="3" t="s">
        <v>360</v>
      </c>
      <c r="E70" s="3" t="s">
        <v>421</v>
      </c>
      <c r="F70" s="17">
        <f>MIN(G70:Z70)</f>
        <v>8.8888888888888889E-3</v>
      </c>
      <c r="G70" s="27"/>
      <c r="H70" s="7"/>
      <c r="I70" s="7"/>
      <c r="J70" s="7"/>
      <c r="K70" s="7"/>
      <c r="L70" s="7"/>
      <c r="M70" s="7"/>
      <c r="N70" s="2"/>
      <c r="O70" s="2"/>
      <c r="P70" s="2"/>
      <c r="Q70" s="2"/>
      <c r="R70" s="2"/>
      <c r="S70" s="2"/>
      <c r="T70" s="2"/>
      <c r="U70" s="2"/>
      <c r="V70" s="2"/>
      <c r="W70" s="7"/>
      <c r="X70" s="7">
        <v>8.8888888888888889E-3</v>
      </c>
      <c r="Y70" s="7"/>
      <c r="Z70" s="7"/>
    </row>
    <row r="71" spans="1:26" x14ac:dyDescent="0.25">
      <c r="A71" s="2"/>
      <c r="B71" s="2">
        <v>63</v>
      </c>
      <c r="C71" s="3" t="s">
        <v>620</v>
      </c>
      <c r="D71" s="3" t="s">
        <v>126</v>
      </c>
      <c r="E71" s="3"/>
      <c r="F71" s="17">
        <f>MIN(G71:Z71)</f>
        <v>8.9004629629629625E-3</v>
      </c>
      <c r="G71" s="27"/>
      <c r="H71" s="7"/>
      <c r="I71" s="7"/>
      <c r="J71" s="7">
        <v>8.9004629629629625E-3</v>
      </c>
      <c r="K71" s="7"/>
      <c r="L71" s="7"/>
      <c r="M71" s="7"/>
      <c r="N71" s="3"/>
      <c r="O71" s="3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x14ac:dyDescent="0.25">
      <c r="A72" s="2"/>
      <c r="B72" s="2">
        <v>64</v>
      </c>
      <c r="C72" s="2" t="s">
        <v>370</v>
      </c>
      <c r="D72" s="3" t="s">
        <v>371</v>
      </c>
      <c r="E72" s="3" t="s">
        <v>421</v>
      </c>
      <c r="F72" s="17">
        <f>MIN(G72:Z72)</f>
        <v>8.9120370370370378E-3</v>
      </c>
      <c r="G72" s="27"/>
      <c r="H72" s="7"/>
      <c r="I72" s="7"/>
      <c r="J72" s="7"/>
      <c r="K72" s="7"/>
      <c r="L72" s="7"/>
      <c r="M72" s="7"/>
      <c r="N72" s="2"/>
      <c r="O72" s="2"/>
      <c r="P72" s="2"/>
      <c r="Q72" s="2"/>
      <c r="R72" s="2"/>
      <c r="S72" s="2"/>
      <c r="T72" s="2"/>
      <c r="U72" s="2"/>
      <c r="V72" s="2"/>
      <c r="W72" s="7"/>
      <c r="X72" s="7"/>
      <c r="Y72" s="7">
        <v>8.9120370370370378E-3</v>
      </c>
      <c r="Z72" s="7"/>
    </row>
    <row r="73" spans="1:26" x14ac:dyDescent="0.25">
      <c r="A73" s="2"/>
      <c r="B73" s="2">
        <v>65</v>
      </c>
      <c r="C73" s="3" t="s">
        <v>217</v>
      </c>
      <c r="D73" s="3" t="s">
        <v>53</v>
      </c>
      <c r="E73" s="3"/>
      <c r="F73" s="17">
        <f>MIN(G73:Z73)</f>
        <v>8.9120370370370378E-3</v>
      </c>
      <c r="G73" s="27"/>
      <c r="H73" s="7"/>
      <c r="I73" s="7"/>
      <c r="J73" s="7"/>
      <c r="K73" s="7"/>
      <c r="L73" s="7"/>
      <c r="M73" s="7"/>
      <c r="N73" s="2"/>
      <c r="O73" s="2"/>
      <c r="P73" s="2"/>
      <c r="Q73" s="2"/>
      <c r="R73" s="2"/>
      <c r="S73" s="7"/>
      <c r="T73" s="7"/>
      <c r="U73" s="7"/>
      <c r="V73" s="7"/>
      <c r="W73" s="7">
        <v>8.9120370370370378E-3</v>
      </c>
      <c r="X73" s="7"/>
      <c r="Y73" s="7"/>
      <c r="Z73" s="7"/>
    </row>
    <row r="74" spans="1:26" x14ac:dyDescent="0.25">
      <c r="A74" s="2"/>
      <c r="B74" s="2">
        <v>66</v>
      </c>
      <c r="C74" s="2" t="s">
        <v>418</v>
      </c>
      <c r="D74" s="3" t="s">
        <v>372</v>
      </c>
      <c r="E74" s="3" t="s">
        <v>421</v>
      </c>
      <c r="F74" s="17">
        <f>MIN(G74:Z74)</f>
        <v>8.9467592592592585E-3</v>
      </c>
      <c r="G74" s="27"/>
      <c r="H74" s="7"/>
      <c r="I74" s="7"/>
      <c r="J74" s="7"/>
      <c r="K74" s="7"/>
      <c r="L74" s="7"/>
      <c r="M74" s="7"/>
      <c r="N74" s="2"/>
      <c r="O74" s="2"/>
      <c r="P74" s="2"/>
      <c r="Q74" s="2"/>
      <c r="R74" s="2"/>
      <c r="S74" s="7"/>
      <c r="T74" s="7"/>
      <c r="U74" s="7"/>
      <c r="V74" s="7"/>
      <c r="W74" s="7"/>
      <c r="X74" s="7"/>
      <c r="Y74" s="7">
        <v>8.9467592592592585E-3</v>
      </c>
      <c r="Z74" s="7"/>
    </row>
    <row r="75" spans="1:26" x14ac:dyDescent="0.25">
      <c r="A75" s="2"/>
      <c r="B75" s="2">
        <v>67</v>
      </c>
      <c r="C75" s="3" t="s">
        <v>239</v>
      </c>
      <c r="D75" s="3" t="s">
        <v>240</v>
      </c>
      <c r="E75" s="3"/>
      <c r="F75" s="17">
        <f>MIN(G75:Z75)</f>
        <v>8.9583333333333338E-3</v>
      </c>
      <c r="G75" s="27"/>
      <c r="H75" s="7"/>
      <c r="I75" s="7"/>
      <c r="J75" s="7"/>
      <c r="K75" s="7"/>
      <c r="L75" s="7"/>
      <c r="M75" s="7"/>
      <c r="N75" s="2"/>
      <c r="O75" s="2"/>
      <c r="P75" s="2"/>
      <c r="Q75" s="2"/>
      <c r="R75" s="2"/>
      <c r="S75" s="7">
        <v>8.9583333333333338E-3</v>
      </c>
      <c r="T75" s="7"/>
      <c r="U75" s="7"/>
      <c r="V75" s="7"/>
      <c r="W75" s="7"/>
      <c r="X75" s="7"/>
      <c r="Y75" s="7"/>
      <c r="Z75" s="7"/>
    </row>
    <row r="76" spans="1:26" x14ac:dyDescent="0.25">
      <c r="A76" s="2"/>
      <c r="B76" s="2">
        <v>68</v>
      </c>
      <c r="C76" s="3" t="s">
        <v>591</v>
      </c>
      <c r="D76" s="3" t="s">
        <v>592</v>
      </c>
      <c r="E76" s="3"/>
      <c r="F76" s="17">
        <f>MIN(G76:Z76)</f>
        <v>8.9699074074074073E-3</v>
      </c>
      <c r="G76" s="27"/>
      <c r="H76" s="7"/>
      <c r="I76" s="7"/>
      <c r="J76" s="7">
        <v>8.9699074074074073E-3</v>
      </c>
      <c r="K76" s="7"/>
      <c r="L76" s="7"/>
      <c r="M76" s="7"/>
      <c r="N76" s="7"/>
      <c r="O76" s="5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x14ac:dyDescent="0.25">
      <c r="A77" s="2"/>
      <c r="B77" s="2">
        <v>69</v>
      </c>
      <c r="C77" s="3" t="s">
        <v>38</v>
      </c>
      <c r="D77" s="3" t="s">
        <v>39</v>
      </c>
      <c r="E77" s="3" t="s">
        <v>421</v>
      </c>
      <c r="F77" s="17">
        <f>MIN(G77:Z77)</f>
        <v>8.9699074074074403E-3</v>
      </c>
      <c r="G77" s="27"/>
      <c r="H77" s="7"/>
      <c r="I77" s="7"/>
      <c r="J77" s="7"/>
      <c r="K77" s="7"/>
      <c r="L77" s="7"/>
      <c r="M77" s="7"/>
      <c r="N77" s="7">
        <v>9.6412037037036935E-3</v>
      </c>
      <c r="O77" s="5">
        <v>8.9699074074074403E-3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5">
      <c r="A78" s="2"/>
      <c r="B78" s="2">
        <v>71</v>
      </c>
      <c r="C78" s="2" t="s">
        <v>65</v>
      </c>
      <c r="D78" s="3" t="s">
        <v>261</v>
      </c>
      <c r="E78" s="3"/>
      <c r="F78" s="17">
        <f>MIN(G78:Z78)</f>
        <v>8.9930555555555545E-3</v>
      </c>
      <c r="G78" s="27"/>
      <c r="H78" s="7"/>
      <c r="I78" s="7"/>
      <c r="J78" s="7"/>
      <c r="K78" s="7"/>
      <c r="L78" s="7"/>
      <c r="M78" s="7"/>
      <c r="N78" s="2"/>
      <c r="O78" s="2"/>
      <c r="P78" s="2"/>
      <c r="Q78" s="2"/>
      <c r="R78" s="2"/>
      <c r="S78" s="7"/>
      <c r="T78" s="7"/>
      <c r="U78" s="7"/>
      <c r="V78" s="7"/>
      <c r="W78" s="7"/>
      <c r="X78" s="7"/>
      <c r="Y78" s="7">
        <v>9.4212962962962957E-3</v>
      </c>
      <c r="Z78" s="7">
        <v>8.9930555555555545E-3</v>
      </c>
    </row>
    <row r="79" spans="1:26" x14ac:dyDescent="0.25">
      <c r="A79" s="2"/>
      <c r="B79" s="2">
        <v>70</v>
      </c>
      <c r="C79" s="2" t="s">
        <v>2</v>
      </c>
      <c r="D79" s="2" t="s">
        <v>3</v>
      </c>
      <c r="E79" s="2"/>
      <c r="F79" s="17">
        <f>MIN(G79:Z79)</f>
        <v>8.9930555555555545E-3</v>
      </c>
      <c r="G79" s="27"/>
      <c r="H79" s="7"/>
      <c r="I79" s="7"/>
      <c r="J79" s="7"/>
      <c r="K79" s="7"/>
      <c r="L79" s="7"/>
      <c r="M79" s="7"/>
      <c r="N79" s="7"/>
      <c r="O79" s="5">
        <v>9.1898148148148451E-3</v>
      </c>
      <c r="P79" s="8">
        <v>8.9930555555555545E-3</v>
      </c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x14ac:dyDescent="0.25">
      <c r="A80" s="2"/>
      <c r="B80" s="2">
        <v>72</v>
      </c>
      <c r="C80" s="3" t="s">
        <v>21</v>
      </c>
      <c r="D80" s="3" t="s">
        <v>241</v>
      </c>
      <c r="E80" s="3"/>
      <c r="F80" s="17">
        <f>MIN(G80:Z80)</f>
        <v>9.0046296296296298E-3</v>
      </c>
      <c r="G80" s="27"/>
      <c r="H80" s="7"/>
      <c r="I80" s="7"/>
      <c r="J80" s="7"/>
      <c r="K80" s="7"/>
      <c r="L80" s="7"/>
      <c r="M80" s="7"/>
      <c r="N80" s="2"/>
      <c r="O80" s="2"/>
      <c r="P80" s="2"/>
      <c r="Q80" s="2"/>
      <c r="R80" s="2"/>
      <c r="S80" s="7">
        <v>9.0046296296296298E-3</v>
      </c>
      <c r="T80" s="7">
        <v>9.4560185185185181E-3</v>
      </c>
      <c r="U80" s="7"/>
      <c r="V80" s="7"/>
      <c r="W80" s="7"/>
      <c r="X80" s="7"/>
      <c r="Y80" s="7"/>
      <c r="Z80" s="7"/>
    </row>
    <row r="81" spans="1:26" x14ac:dyDescent="0.25">
      <c r="A81" s="2"/>
      <c r="B81" s="2">
        <v>73</v>
      </c>
      <c r="C81" s="3" t="s">
        <v>48</v>
      </c>
      <c r="D81" s="3" t="s">
        <v>127</v>
      </c>
      <c r="E81" s="3" t="s">
        <v>421</v>
      </c>
      <c r="F81" s="17">
        <f>MIN(G81:Z81)</f>
        <v>9.0393518518518522E-3</v>
      </c>
      <c r="G81" s="27"/>
      <c r="H81" s="7"/>
      <c r="I81" s="7"/>
      <c r="J81" s="7"/>
      <c r="K81" s="7">
        <v>9.0393518518518522E-3</v>
      </c>
      <c r="L81" s="7">
        <v>9.4675925925925917E-3</v>
      </c>
      <c r="M81" s="7"/>
      <c r="N81" s="2"/>
      <c r="O81" s="2"/>
      <c r="P81" s="2"/>
      <c r="Q81" s="2"/>
      <c r="R81" s="2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2"/>
      <c r="B82" s="2">
        <v>74</v>
      </c>
      <c r="C82" s="3" t="s">
        <v>24</v>
      </c>
      <c r="D82" s="3" t="s">
        <v>242</v>
      </c>
      <c r="E82" s="3"/>
      <c r="F82" s="17">
        <f>MIN(G82:Z82)</f>
        <v>9.0509259259259258E-3</v>
      </c>
      <c r="G82" s="27"/>
      <c r="H82" s="7"/>
      <c r="I82" s="7"/>
      <c r="J82" s="7"/>
      <c r="K82" s="7"/>
      <c r="L82" s="7"/>
      <c r="M82" s="7"/>
      <c r="N82" s="2"/>
      <c r="O82" s="2"/>
      <c r="P82" s="2"/>
      <c r="Q82" s="2"/>
      <c r="R82" s="2"/>
      <c r="S82" s="7">
        <v>9.0509259259259258E-3</v>
      </c>
      <c r="T82" s="7">
        <v>9.3055555555555548E-3</v>
      </c>
      <c r="U82" s="7"/>
      <c r="V82" s="7"/>
      <c r="W82" s="7"/>
      <c r="X82" s="7"/>
      <c r="Y82" s="7"/>
      <c r="Z82" s="7"/>
    </row>
    <row r="83" spans="1:26" x14ac:dyDescent="0.25">
      <c r="A83" s="2"/>
      <c r="B83" s="2">
        <v>75</v>
      </c>
      <c r="C83" s="3" t="s">
        <v>78</v>
      </c>
      <c r="D83" s="3" t="s">
        <v>79</v>
      </c>
      <c r="E83" s="3" t="s">
        <v>421</v>
      </c>
      <c r="F83" s="17">
        <f>MIN(G83:Z83)</f>
        <v>9.0740740740740729E-3</v>
      </c>
      <c r="G83" s="27"/>
      <c r="H83" s="7"/>
      <c r="I83" s="7"/>
      <c r="J83" s="7"/>
      <c r="K83" s="7">
        <v>9.0740740740740729E-3</v>
      </c>
      <c r="L83" s="7">
        <v>9.7453703703703713E-3</v>
      </c>
      <c r="M83" s="7"/>
      <c r="N83" s="2"/>
      <c r="O83" s="2"/>
      <c r="P83" s="2"/>
      <c r="Q83" s="2"/>
      <c r="R83" s="2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2"/>
      <c r="B84" s="2">
        <v>76</v>
      </c>
      <c r="C84" s="3" t="s">
        <v>340</v>
      </c>
      <c r="D84" s="3" t="s">
        <v>341</v>
      </c>
      <c r="E84" s="3"/>
      <c r="F84" s="17">
        <f>MIN(G84:Z84)</f>
        <v>9.0856481481481483E-3</v>
      </c>
      <c r="G84" s="27"/>
      <c r="H84" s="7"/>
      <c r="I84" s="7"/>
      <c r="J84" s="7"/>
      <c r="K84" s="7"/>
      <c r="L84" s="7"/>
      <c r="M84" s="7"/>
      <c r="N84" s="2"/>
      <c r="O84" s="2"/>
      <c r="P84" s="2"/>
      <c r="Q84" s="2"/>
      <c r="R84" s="2"/>
      <c r="S84" s="7"/>
      <c r="T84" s="7"/>
      <c r="U84" s="7"/>
      <c r="V84" s="7"/>
      <c r="W84" s="7">
        <v>9.0856481481481483E-3</v>
      </c>
      <c r="X84" s="7"/>
      <c r="Y84" s="7"/>
      <c r="Z84" s="7"/>
    </row>
    <row r="85" spans="1:26" x14ac:dyDescent="0.25">
      <c r="A85" s="2"/>
      <c r="B85" s="2">
        <v>77</v>
      </c>
      <c r="C85" s="3" t="s">
        <v>2</v>
      </c>
      <c r="D85" s="3" t="s">
        <v>243</v>
      </c>
      <c r="E85" s="3" t="s">
        <v>421</v>
      </c>
      <c r="F85" s="17">
        <f>MIN(G85:Z85)</f>
        <v>9.0972222222222218E-3</v>
      </c>
      <c r="G85" s="27"/>
      <c r="H85" s="7"/>
      <c r="I85" s="7"/>
      <c r="J85" s="7"/>
      <c r="K85" s="7"/>
      <c r="L85" s="7"/>
      <c r="M85" s="7"/>
      <c r="N85" s="2"/>
      <c r="O85" s="2"/>
      <c r="P85" s="2"/>
      <c r="Q85" s="2"/>
      <c r="R85" s="2"/>
      <c r="S85" s="7">
        <v>9.0972222222222218E-3</v>
      </c>
      <c r="T85" s="7"/>
      <c r="U85" s="7"/>
      <c r="V85" s="7"/>
      <c r="W85" s="7"/>
      <c r="X85" s="7"/>
      <c r="Y85" s="7"/>
      <c r="Z85" s="7"/>
    </row>
    <row r="86" spans="1:26" x14ac:dyDescent="0.25">
      <c r="A86" s="2"/>
      <c r="B86" s="2">
        <v>78</v>
      </c>
      <c r="C86" s="3" t="s">
        <v>317</v>
      </c>
      <c r="D86" s="3" t="s">
        <v>318</v>
      </c>
      <c r="E86" s="3"/>
      <c r="F86" s="17">
        <f>MIN(G86:Z86)</f>
        <v>9.0972222222222218E-3</v>
      </c>
      <c r="G86" s="27"/>
      <c r="H86" s="7"/>
      <c r="I86" s="7"/>
      <c r="J86" s="7"/>
      <c r="K86" s="7"/>
      <c r="L86" s="7"/>
      <c r="M86" s="7"/>
      <c r="N86" s="2"/>
      <c r="O86" s="2"/>
      <c r="P86" s="2"/>
      <c r="Q86" s="2"/>
      <c r="R86" s="2"/>
      <c r="S86" s="7"/>
      <c r="T86" s="7"/>
      <c r="U86" s="7"/>
      <c r="V86" s="7"/>
      <c r="W86" s="7">
        <v>9.0972222222222218E-3</v>
      </c>
      <c r="X86" s="7">
        <v>9.8379629629629633E-3</v>
      </c>
      <c r="Y86" s="7"/>
      <c r="Z86" s="7"/>
    </row>
    <row r="87" spans="1:26" x14ac:dyDescent="0.25">
      <c r="A87" s="2"/>
      <c r="B87" s="2">
        <v>79</v>
      </c>
      <c r="C87" s="3" t="s">
        <v>135</v>
      </c>
      <c r="D87" s="3" t="s">
        <v>46</v>
      </c>
      <c r="E87" s="3"/>
      <c r="F87" s="17">
        <f>MIN(G87:Z87)</f>
        <v>9.0972222222222218E-3</v>
      </c>
      <c r="G87" s="27"/>
      <c r="H87" s="7"/>
      <c r="I87" s="7"/>
      <c r="J87" s="7"/>
      <c r="K87" s="7"/>
      <c r="L87" s="7"/>
      <c r="M87" s="7"/>
      <c r="N87" s="7"/>
      <c r="O87" s="7"/>
      <c r="P87" s="7"/>
      <c r="Q87" s="7">
        <v>9.0972222222222218E-3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2"/>
      <c r="B88" s="2">
        <v>80</v>
      </c>
      <c r="C88" s="3" t="s">
        <v>431</v>
      </c>
      <c r="D88" s="3" t="s">
        <v>432</v>
      </c>
      <c r="E88" s="3"/>
      <c r="F88" s="17">
        <f>MIN(G88:Z88)</f>
        <v>9.1087962962962971E-3</v>
      </c>
      <c r="G88" s="27"/>
      <c r="H88" s="7"/>
      <c r="I88" s="7"/>
      <c r="J88" s="7">
        <v>9.3749999999999997E-3</v>
      </c>
      <c r="K88" s="7">
        <v>9.1087962962962971E-3</v>
      </c>
      <c r="L88" s="7"/>
      <c r="M88" s="7"/>
      <c r="N88" s="2"/>
      <c r="O88" s="2"/>
      <c r="P88" s="2"/>
      <c r="Q88" s="2"/>
      <c r="R88" s="2"/>
      <c r="S88" s="2"/>
      <c r="T88" s="2"/>
      <c r="U88" s="2"/>
      <c r="V88" s="2"/>
      <c r="W88" s="7"/>
      <c r="X88" s="7"/>
      <c r="Y88" s="7"/>
      <c r="Z88" s="7"/>
    </row>
    <row r="89" spans="1:26" x14ac:dyDescent="0.25">
      <c r="A89" s="2"/>
      <c r="B89" s="2">
        <v>81</v>
      </c>
      <c r="C89" s="3" t="s">
        <v>457</v>
      </c>
      <c r="D89" s="3" t="s">
        <v>29</v>
      </c>
      <c r="E89" s="3"/>
      <c r="F89" s="17">
        <f>MIN(G89:Z89)</f>
        <v>9.1203703703703707E-3</v>
      </c>
      <c r="G89" s="27"/>
      <c r="H89" s="7"/>
      <c r="I89" s="7"/>
      <c r="J89" s="7"/>
      <c r="K89" s="7"/>
      <c r="L89" s="7"/>
      <c r="M89" s="7">
        <v>9.1203703703703707E-3</v>
      </c>
      <c r="N89" s="3"/>
      <c r="O89" s="3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x14ac:dyDescent="0.25">
      <c r="A90" s="2"/>
      <c r="B90" s="2">
        <v>82</v>
      </c>
      <c r="C90" s="3" t="s">
        <v>607</v>
      </c>
      <c r="D90" s="3" t="s">
        <v>608</v>
      </c>
      <c r="E90" s="3" t="s">
        <v>421</v>
      </c>
      <c r="F90" s="17">
        <f>MIN(G90:Z90)</f>
        <v>9.1203703703703707E-3</v>
      </c>
      <c r="G90" s="27"/>
      <c r="H90" s="7"/>
      <c r="I90" s="7"/>
      <c r="J90" s="7">
        <v>9.1203703703703707E-3</v>
      </c>
      <c r="K90" s="7">
        <v>9.3402777777777772E-3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2"/>
      <c r="B91" s="2"/>
      <c r="C91" s="3" t="s">
        <v>631</v>
      </c>
      <c r="D91" s="3" t="s">
        <v>123</v>
      </c>
      <c r="E91" s="3"/>
      <c r="F91" s="17">
        <f>MIN(G91:Z91)</f>
        <v>9.1319444444444443E-3</v>
      </c>
      <c r="G91" s="27">
        <v>9.1319444444444443E-3</v>
      </c>
      <c r="H91" s="7"/>
      <c r="I91" s="7"/>
      <c r="J91" s="7"/>
      <c r="K91" s="7"/>
      <c r="L91" s="7"/>
      <c r="M91" s="7"/>
      <c r="N91" s="3"/>
      <c r="O91" s="3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x14ac:dyDescent="0.25">
      <c r="A92" s="2"/>
      <c r="B92" s="2">
        <v>83</v>
      </c>
      <c r="C92" s="3" t="s">
        <v>73</v>
      </c>
      <c r="D92" s="3" t="s">
        <v>45</v>
      </c>
      <c r="E92" s="3"/>
      <c r="F92" s="17">
        <f>MIN(G92:Z92)</f>
        <v>9.1319444444444443E-3</v>
      </c>
      <c r="G92" s="27"/>
      <c r="H92" s="7"/>
      <c r="I92" s="7"/>
      <c r="J92" s="7"/>
      <c r="K92" s="7"/>
      <c r="L92" s="7"/>
      <c r="M92" s="7"/>
      <c r="N92" s="7"/>
      <c r="O92" s="7"/>
      <c r="P92" s="7"/>
      <c r="Q92" s="7">
        <v>9.1319444444444443E-3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2"/>
      <c r="B93" s="2">
        <v>84</v>
      </c>
      <c r="C93" s="3" t="s">
        <v>223</v>
      </c>
      <c r="D93" s="3" t="s">
        <v>45</v>
      </c>
      <c r="E93" s="3"/>
      <c r="F93" s="17">
        <f>MIN(G93:Z93)</f>
        <v>9.1435185185185178E-3</v>
      </c>
      <c r="G93" s="27"/>
      <c r="H93" s="7"/>
      <c r="I93" s="7"/>
      <c r="J93" s="7"/>
      <c r="K93" s="7"/>
      <c r="L93" s="7"/>
      <c r="M93" s="7"/>
      <c r="N93" s="2"/>
      <c r="O93" s="2"/>
      <c r="P93" s="2"/>
      <c r="Q93" s="2"/>
      <c r="R93" s="2"/>
      <c r="S93" s="7"/>
      <c r="T93" s="7">
        <v>9.1435185185185178E-3</v>
      </c>
      <c r="U93" s="7">
        <v>9.4675925925925917E-3</v>
      </c>
      <c r="V93" s="7"/>
      <c r="W93" s="7"/>
      <c r="X93" s="7"/>
      <c r="Y93" s="7"/>
      <c r="Z93" s="7"/>
    </row>
    <row r="94" spans="1:26" x14ac:dyDescent="0.25">
      <c r="A94" s="2"/>
      <c r="B94" s="2">
        <v>85</v>
      </c>
      <c r="C94" s="3" t="s">
        <v>434</v>
      </c>
      <c r="D94" s="3" t="s">
        <v>435</v>
      </c>
      <c r="E94" s="3"/>
      <c r="F94" s="17">
        <f>MIN(G94:Z94)</f>
        <v>9.1550925925925931E-3</v>
      </c>
      <c r="G94" s="27"/>
      <c r="H94" s="7"/>
      <c r="I94" s="7"/>
      <c r="J94" s="7">
        <v>9.1550925925925931E-3</v>
      </c>
      <c r="K94" s="7">
        <v>1.045138888888889E-2</v>
      </c>
      <c r="L94" s="7"/>
      <c r="M94" s="7"/>
      <c r="N94" s="7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5">
      <c r="A95" s="2"/>
      <c r="B95" s="2">
        <v>86</v>
      </c>
      <c r="C95" s="3" t="s">
        <v>156</v>
      </c>
      <c r="D95" s="3" t="s">
        <v>181</v>
      </c>
      <c r="E95" s="3"/>
      <c r="F95" s="17">
        <f>MIN(G95:Z95)</f>
        <v>9.1782407407408062E-3</v>
      </c>
      <c r="G95" s="27"/>
      <c r="H95" s="7"/>
      <c r="I95" s="7"/>
      <c r="J95" s="7"/>
      <c r="K95" s="7"/>
      <c r="L95" s="7"/>
      <c r="M95" s="7"/>
      <c r="N95" s="3"/>
      <c r="O95" s="3"/>
      <c r="P95" s="8">
        <v>9.1782407407408062E-3</v>
      </c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x14ac:dyDescent="0.25">
      <c r="A96" s="2"/>
      <c r="B96" s="2">
        <v>88</v>
      </c>
      <c r="C96" s="3" t="s">
        <v>23</v>
      </c>
      <c r="D96" s="3" t="s">
        <v>76</v>
      </c>
      <c r="E96" s="3"/>
      <c r="F96" s="17">
        <f>MIN(G96:Z96)</f>
        <v>9.1898148148148139E-3</v>
      </c>
      <c r="G96" s="27"/>
      <c r="H96" s="7"/>
      <c r="I96" s="7"/>
      <c r="J96" s="7">
        <v>9.1898148148148139E-3</v>
      </c>
      <c r="K96" s="7"/>
      <c r="L96" s="7"/>
      <c r="M96" s="7"/>
      <c r="N96" s="2"/>
      <c r="O96" s="2"/>
      <c r="P96" s="2"/>
      <c r="Q96" s="2"/>
      <c r="R96" s="2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2"/>
      <c r="B97" s="2">
        <v>87</v>
      </c>
      <c r="C97" s="3" t="s">
        <v>285</v>
      </c>
      <c r="D97" s="3" t="s">
        <v>324</v>
      </c>
      <c r="E97" s="3"/>
      <c r="F97" s="17">
        <f>MIN(G97:Z97)</f>
        <v>9.1898148148148139E-3</v>
      </c>
      <c r="G97" s="27"/>
      <c r="H97" s="7"/>
      <c r="I97" s="7"/>
      <c r="J97" s="7"/>
      <c r="K97" s="7"/>
      <c r="L97" s="7"/>
      <c r="M97" s="7"/>
      <c r="N97" s="2"/>
      <c r="O97" s="2"/>
      <c r="P97" s="2"/>
      <c r="Q97" s="2"/>
      <c r="R97" s="2"/>
      <c r="S97" s="7"/>
      <c r="T97" s="7"/>
      <c r="U97" s="7"/>
      <c r="V97" s="7">
        <v>9.1898148148148139E-3</v>
      </c>
      <c r="W97" s="7"/>
      <c r="X97" s="7"/>
      <c r="Y97" s="7"/>
      <c r="Z97" s="7"/>
    </row>
    <row r="98" spans="1:26" x14ac:dyDescent="0.25">
      <c r="A98" s="2"/>
      <c r="B98" s="2">
        <v>89</v>
      </c>
      <c r="C98" s="3" t="s">
        <v>20</v>
      </c>
      <c r="D98" s="3" t="s">
        <v>106</v>
      </c>
      <c r="E98" s="3"/>
      <c r="F98" s="17">
        <f>MIN(G98:Z98)</f>
        <v>9.2245370370370363E-3</v>
      </c>
      <c r="G98" s="27"/>
      <c r="H98" s="7"/>
      <c r="I98" s="7"/>
      <c r="J98" s="7"/>
      <c r="K98" s="7">
        <v>9.2245370370370363E-3</v>
      </c>
      <c r="L98" s="7">
        <v>9.7222222222222224E-3</v>
      </c>
      <c r="M98" s="7"/>
      <c r="N98" s="2"/>
      <c r="O98" s="2"/>
      <c r="P98" s="2"/>
      <c r="Q98" s="2"/>
      <c r="R98" s="2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2"/>
      <c r="B99" s="2"/>
      <c r="C99" s="3" t="s">
        <v>74</v>
      </c>
      <c r="D99" s="3" t="s">
        <v>596</v>
      </c>
      <c r="E99" s="3"/>
      <c r="F99" s="17">
        <f>MIN(G99:Z99)</f>
        <v>9.2245370370370363E-3</v>
      </c>
      <c r="G99" s="27"/>
      <c r="H99" s="7"/>
      <c r="I99" s="7">
        <v>9.2245370370370363E-3</v>
      </c>
      <c r="J99" s="7"/>
      <c r="K99" s="7"/>
      <c r="L99" s="7"/>
      <c r="M99" s="7"/>
      <c r="N99" s="2"/>
      <c r="O99" s="2"/>
      <c r="P99" s="2"/>
      <c r="Q99" s="2"/>
      <c r="R99" s="2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2"/>
      <c r="B100" s="2"/>
      <c r="C100" s="3" t="s">
        <v>661</v>
      </c>
      <c r="D100" s="3" t="s">
        <v>662</v>
      </c>
      <c r="E100" s="3"/>
      <c r="F100" s="17">
        <f>MIN(G100:Z100)</f>
        <v>9.2361111111111116E-3</v>
      </c>
      <c r="G100" s="27">
        <v>9.2361111111111116E-3</v>
      </c>
      <c r="H100" s="7"/>
      <c r="I100" s="7"/>
      <c r="J100" s="7"/>
      <c r="K100" s="7"/>
      <c r="L100" s="7"/>
      <c r="M100" s="7"/>
      <c r="N100" s="7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5">
      <c r="A101" s="2"/>
      <c r="B101" s="2">
        <v>90</v>
      </c>
      <c r="C101" s="3" t="s">
        <v>72</v>
      </c>
      <c r="D101" s="3" t="s">
        <v>75</v>
      </c>
      <c r="E101" s="3"/>
      <c r="F101" s="17">
        <f>MIN(G101:Z101)</f>
        <v>9.2708333333333393E-3</v>
      </c>
      <c r="G101" s="27"/>
      <c r="H101" s="7"/>
      <c r="I101" s="7"/>
      <c r="J101" s="7"/>
      <c r="K101" s="7"/>
      <c r="L101" s="7"/>
      <c r="M101" s="7"/>
      <c r="N101" s="7"/>
      <c r="O101" s="5">
        <v>9.2708333333333393E-3</v>
      </c>
      <c r="P101" s="8">
        <v>1.0219907407407414E-2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x14ac:dyDescent="0.25">
      <c r="A102" s="2"/>
      <c r="B102" s="2">
        <v>91</v>
      </c>
      <c r="C102" s="3" t="s">
        <v>458</v>
      </c>
      <c r="D102" s="3" t="s">
        <v>459</v>
      </c>
      <c r="E102" s="3"/>
      <c r="F102" s="17">
        <f>MIN(G102:Z102)</f>
        <v>9.3171296296296283E-3</v>
      </c>
      <c r="G102" s="27"/>
      <c r="H102" s="7"/>
      <c r="I102" s="7"/>
      <c r="J102" s="7"/>
      <c r="K102" s="7"/>
      <c r="L102" s="7"/>
      <c r="M102" s="7">
        <v>9.3171296296296283E-3</v>
      </c>
      <c r="N102" s="2"/>
      <c r="O102" s="2"/>
      <c r="P102" s="2"/>
      <c r="Q102" s="2"/>
      <c r="R102" s="2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2"/>
      <c r="B103" s="2">
        <v>92</v>
      </c>
      <c r="C103" s="3" t="s">
        <v>460</v>
      </c>
      <c r="D103" s="3" t="s">
        <v>461</v>
      </c>
      <c r="E103" s="3"/>
      <c r="F103" s="17">
        <f>MIN(G103:Z103)</f>
        <v>9.3287037037037036E-3</v>
      </c>
      <c r="G103" s="27"/>
      <c r="H103" s="7"/>
      <c r="I103" s="7"/>
      <c r="J103" s="7"/>
      <c r="K103" s="7"/>
      <c r="L103" s="7"/>
      <c r="M103" s="7">
        <v>9.3287037037037036E-3</v>
      </c>
      <c r="N103" s="2"/>
      <c r="O103" s="2"/>
      <c r="P103" s="2"/>
      <c r="Q103" s="2"/>
      <c r="R103" s="2"/>
      <c r="S103" s="7"/>
      <c r="T103" s="7"/>
      <c r="U103" s="7"/>
      <c r="V103" s="7"/>
      <c r="W103" s="7"/>
      <c r="X103" s="7"/>
      <c r="Y103" s="7"/>
      <c r="Z103" s="7"/>
    </row>
    <row r="104" spans="1:26" x14ac:dyDescent="0.25">
      <c r="A104" s="2"/>
      <c r="B104" s="2">
        <v>93</v>
      </c>
      <c r="C104" s="3" t="s">
        <v>154</v>
      </c>
      <c r="D104" s="3" t="s">
        <v>155</v>
      </c>
      <c r="E104" s="3"/>
      <c r="F104" s="17">
        <f>MIN(G104:Z104)</f>
        <v>9.3287037037037036E-3</v>
      </c>
      <c r="G104" s="27"/>
      <c r="H104" s="7"/>
      <c r="I104" s="7"/>
      <c r="J104" s="7"/>
      <c r="K104" s="7"/>
      <c r="L104" s="7"/>
      <c r="M104" s="7">
        <v>9.3287037037037036E-3</v>
      </c>
      <c r="N104" s="2"/>
      <c r="O104" s="2"/>
      <c r="P104" s="2"/>
      <c r="Q104" s="2"/>
      <c r="R104" s="2"/>
      <c r="S104" s="7"/>
      <c r="T104" s="7"/>
      <c r="U104" s="7"/>
      <c r="V104" s="7"/>
      <c r="W104" s="7"/>
      <c r="X104" s="7"/>
      <c r="Y104" s="7"/>
      <c r="Z104" s="7"/>
    </row>
    <row r="105" spans="1:26" x14ac:dyDescent="0.25">
      <c r="A105" s="2"/>
      <c r="B105" s="2">
        <v>94</v>
      </c>
      <c r="C105" s="3" t="s">
        <v>462</v>
      </c>
      <c r="D105" s="3" t="s">
        <v>218</v>
      </c>
      <c r="E105" s="3"/>
      <c r="F105" s="17">
        <f>MIN(G105:Z105)</f>
        <v>9.3634259259259261E-3</v>
      </c>
      <c r="G105" s="27"/>
      <c r="H105" s="7"/>
      <c r="I105" s="7"/>
      <c r="J105" s="7"/>
      <c r="K105" s="7"/>
      <c r="L105" s="7"/>
      <c r="M105" s="7">
        <v>9.3634259259259261E-3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5">
      <c r="A106" s="2"/>
      <c r="B106" s="2">
        <v>95</v>
      </c>
      <c r="C106" s="12"/>
      <c r="D106" s="3" t="s">
        <v>70</v>
      </c>
      <c r="E106" s="3"/>
      <c r="F106" s="17">
        <f>MIN(G106:Z106)</f>
        <v>9.3634259259259261E-3</v>
      </c>
      <c r="G106" s="27"/>
      <c r="H106" s="7"/>
      <c r="I106" s="7"/>
      <c r="J106" s="7"/>
      <c r="K106" s="7"/>
      <c r="L106" s="7"/>
      <c r="M106" s="7"/>
      <c r="N106" s="2"/>
      <c r="O106" s="2"/>
      <c r="P106" s="2"/>
      <c r="Q106" s="2"/>
      <c r="R106" s="2"/>
      <c r="S106" s="7"/>
      <c r="T106" s="7"/>
      <c r="U106" s="7"/>
      <c r="V106" s="7"/>
      <c r="W106" s="7"/>
      <c r="X106" s="7"/>
      <c r="Y106" s="7">
        <v>9.3634259259259261E-3</v>
      </c>
      <c r="Z106" s="7"/>
    </row>
    <row r="107" spans="1:26" x14ac:dyDescent="0.25">
      <c r="A107" s="2"/>
      <c r="B107" s="2">
        <v>96</v>
      </c>
      <c r="C107" s="3" t="s">
        <v>303</v>
      </c>
      <c r="D107" s="3" t="s">
        <v>53</v>
      </c>
      <c r="E107" s="3"/>
      <c r="F107" s="17">
        <f>MIN(G107:Z107)</f>
        <v>9.386574074074075E-3</v>
      </c>
      <c r="G107" s="27"/>
      <c r="H107" s="7"/>
      <c r="I107" s="7"/>
      <c r="J107" s="7"/>
      <c r="K107" s="7"/>
      <c r="L107" s="7"/>
      <c r="M107" s="7"/>
      <c r="N107" s="2"/>
      <c r="O107" s="2"/>
      <c r="P107" s="2"/>
      <c r="Q107" s="2"/>
      <c r="R107" s="2"/>
      <c r="S107" s="7"/>
      <c r="T107" s="7"/>
      <c r="U107" s="7">
        <v>9.386574074074075E-3</v>
      </c>
      <c r="V107" s="7"/>
      <c r="W107" s="7"/>
      <c r="X107" s="7"/>
      <c r="Y107" s="7"/>
      <c r="Z107" s="7"/>
    </row>
    <row r="108" spans="1:26" x14ac:dyDescent="0.25">
      <c r="A108" s="2"/>
      <c r="B108" s="2">
        <v>97</v>
      </c>
      <c r="C108" s="2" t="s">
        <v>306</v>
      </c>
      <c r="D108" s="3" t="s">
        <v>373</v>
      </c>
      <c r="E108" s="3"/>
      <c r="F108" s="17">
        <f>MIN(G108:Z108)</f>
        <v>9.386574074074075E-3</v>
      </c>
      <c r="G108" s="27"/>
      <c r="H108" s="7"/>
      <c r="I108" s="7"/>
      <c r="J108" s="7"/>
      <c r="K108" s="7"/>
      <c r="L108" s="7"/>
      <c r="M108" s="7"/>
      <c r="N108" s="2"/>
      <c r="O108" s="2"/>
      <c r="P108" s="2"/>
      <c r="Q108" s="2"/>
      <c r="R108" s="2"/>
      <c r="S108" s="7"/>
      <c r="T108" s="7"/>
      <c r="U108" s="7"/>
      <c r="V108" s="7"/>
      <c r="W108" s="7"/>
      <c r="X108" s="7"/>
      <c r="Y108" s="7">
        <v>9.386574074074075E-3</v>
      </c>
      <c r="Z108" s="7"/>
    </row>
    <row r="109" spans="1:26" x14ac:dyDescent="0.25">
      <c r="A109" s="2"/>
      <c r="B109" s="2">
        <v>98</v>
      </c>
      <c r="C109" s="3" t="s">
        <v>8</v>
      </c>
      <c r="D109" s="3" t="s">
        <v>9</v>
      </c>
      <c r="E109" s="3" t="s">
        <v>421</v>
      </c>
      <c r="F109" s="17">
        <f>MIN(G109:Z109)</f>
        <v>9.4328703703704386E-3</v>
      </c>
      <c r="G109" s="27"/>
      <c r="H109" s="7"/>
      <c r="I109" s="7"/>
      <c r="J109" s="7"/>
      <c r="K109" s="7"/>
      <c r="L109" s="7"/>
      <c r="M109" s="7"/>
      <c r="N109" s="7">
        <v>9.4328703703704386E-3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x14ac:dyDescent="0.25">
      <c r="A110" s="2"/>
      <c r="B110" s="2">
        <v>101</v>
      </c>
      <c r="C110" s="3" t="s">
        <v>42</v>
      </c>
      <c r="D110" s="3" t="s">
        <v>43</v>
      </c>
      <c r="E110" s="3" t="s">
        <v>421</v>
      </c>
      <c r="F110" s="17">
        <f>MIN(G110:Z110)</f>
        <v>9.4444444444444445E-3</v>
      </c>
      <c r="G110" s="27"/>
      <c r="H110" s="7"/>
      <c r="I110" s="7"/>
      <c r="J110" s="7"/>
      <c r="K110" s="7"/>
      <c r="L110" s="7"/>
      <c r="M110" s="7"/>
      <c r="N110" s="7">
        <v>9.5023148148147829E-3</v>
      </c>
      <c r="O110" s="5">
        <v>9.4444444444444445E-3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5">
      <c r="A111" s="2"/>
      <c r="B111" s="2">
        <v>99</v>
      </c>
      <c r="C111" s="3" t="s">
        <v>24</v>
      </c>
      <c r="D111" s="3" t="s">
        <v>304</v>
      </c>
      <c r="E111" s="3" t="s">
        <v>421</v>
      </c>
      <c r="F111" s="17">
        <f>MIN(G111:Z111)</f>
        <v>9.4444444444444445E-3</v>
      </c>
      <c r="G111" s="27"/>
      <c r="H111" s="7"/>
      <c r="I111" s="7"/>
      <c r="J111" s="7"/>
      <c r="K111" s="7"/>
      <c r="L111" s="7"/>
      <c r="M111" s="7"/>
      <c r="N111" s="2"/>
      <c r="O111" s="2"/>
      <c r="P111" s="2"/>
      <c r="Q111" s="2"/>
      <c r="R111" s="2"/>
      <c r="S111" s="7"/>
      <c r="T111" s="7"/>
      <c r="U111" s="7">
        <v>9.4444444444444445E-3</v>
      </c>
      <c r="V111" s="7">
        <v>0.01</v>
      </c>
      <c r="W111" s="7"/>
      <c r="X111" s="7"/>
      <c r="Y111" s="7"/>
      <c r="Z111" s="7"/>
    </row>
    <row r="112" spans="1:26" x14ac:dyDescent="0.25">
      <c r="A112" s="2"/>
      <c r="B112" s="2">
        <v>100</v>
      </c>
      <c r="C112" s="12"/>
      <c r="D112" s="3" t="s">
        <v>405</v>
      </c>
      <c r="E112" s="3"/>
      <c r="F112" s="17">
        <f>MIN(G112:Z112)</f>
        <v>9.4444444444444445E-3</v>
      </c>
      <c r="G112" s="27"/>
      <c r="H112" s="7"/>
      <c r="I112" s="7"/>
      <c r="J112" s="7"/>
      <c r="K112" s="7"/>
      <c r="L112" s="7"/>
      <c r="M112" s="7"/>
      <c r="N112" s="2"/>
      <c r="O112" s="2"/>
      <c r="P112" s="2"/>
      <c r="Q112" s="2"/>
      <c r="R112" s="2"/>
      <c r="S112" s="7"/>
      <c r="T112" s="7"/>
      <c r="U112" s="7"/>
      <c r="V112" s="7"/>
      <c r="W112" s="7"/>
      <c r="X112" s="7"/>
      <c r="Y112" s="7"/>
      <c r="Z112" s="7">
        <v>9.4444444444444445E-3</v>
      </c>
    </row>
    <row r="113" spans="1:26" x14ac:dyDescent="0.25">
      <c r="A113" s="2"/>
      <c r="B113" s="2">
        <v>103</v>
      </c>
      <c r="C113" s="3" t="s">
        <v>34</v>
      </c>
      <c r="D113" s="3" t="s">
        <v>35</v>
      </c>
      <c r="E113" s="3" t="s">
        <v>421</v>
      </c>
      <c r="F113" s="17">
        <f>MIN(G113:Z113)</f>
        <v>9.4560185185185181E-3</v>
      </c>
      <c r="G113" s="27"/>
      <c r="H113" s="7"/>
      <c r="I113" s="7"/>
      <c r="J113" s="7"/>
      <c r="K113" s="7">
        <v>9.4560185185185181E-3</v>
      </c>
      <c r="L113" s="7">
        <v>9.571759259259259E-3</v>
      </c>
      <c r="M113" s="7"/>
      <c r="N113" s="2"/>
      <c r="O113" s="2"/>
      <c r="P113" s="2"/>
      <c r="Q113" s="2"/>
      <c r="R113" s="2"/>
      <c r="S113" s="7"/>
      <c r="T113" s="7"/>
      <c r="U113" s="7"/>
      <c r="V113" s="7"/>
      <c r="W113" s="7"/>
      <c r="X113" s="7"/>
      <c r="Y113" s="7"/>
      <c r="Z113" s="7"/>
    </row>
    <row r="114" spans="1:26" x14ac:dyDescent="0.25">
      <c r="A114" s="2"/>
      <c r="B114" s="2">
        <v>102</v>
      </c>
      <c r="C114" s="3" t="s">
        <v>10</v>
      </c>
      <c r="D114" s="3" t="s">
        <v>17</v>
      </c>
      <c r="E114" s="3"/>
      <c r="F114" s="17">
        <f>MIN(G114:Z114)</f>
        <v>9.4560185185185181E-3</v>
      </c>
      <c r="G114" s="27"/>
      <c r="H114" s="7"/>
      <c r="I114" s="7"/>
      <c r="J114" s="7"/>
      <c r="K114" s="7"/>
      <c r="L114" s="7"/>
      <c r="M114" s="7"/>
      <c r="N114" s="2"/>
      <c r="O114" s="2"/>
      <c r="P114" s="2"/>
      <c r="Q114" s="2"/>
      <c r="R114" s="2"/>
      <c r="S114" s="7"/>
      <c r="T114" s="7">
        <v>9.4560185185185181E-3</v>
      </c>
      <c r="U114" s="7"/>
      <c r="V114" s="7"/>
      <c r="W114" s="7"/>
      <c r="X114" s="7"/>
      <c r="Y114" s="7"/>
      <c r="Z114" s="7"/>
    </row>
    <row r="115" spans="1:26" x14ac:dyDescent="0.25">
      <c r="A115" s="2"/>
      <c r="B115" s="2">
        <v>104</v>
      </c>
      <c r="C115" s="3" t="s">
        <v>105</v>
      </c>
      <c r="D115" s="3" t="s">
        <v>18</v>
      </c>
      <c r="E115" s="3" t="s">
        <v>421</v>
      </c>
      <c r="F115" s="17">
        <f>MIN(G115:Z115)</f>
        <v>9.4675925925925917E-3</v>
      </c>
      <c r="G115" s="27"/>
      <c r="H115" s="7"/>
      <c r="I115" s="7"/>
      <c r="J115" s="7"/>
      <c r="K115" s="7"/>
      <c r="L115" s="7">
        <v>9.4675925925925917E-3</v>
      </c>
      <c r="M115" s="7"/>
      <c r="N115" s="2"/>
      <c r="O115" s="2"/>
      <c r="P115" s="2"/>
      <c r="Q115" s="2"/>
      <c r="R115" s="2"/>
      <c r="S115" s="7"/>
      <c r="T115" s="7"/>
      <c r="U115" s="7"/>
      <c r="V115" s="7"/>
      <c r="W115" s="7"/>
      <c r="X115" s="7"/>
      <c r="Y115" s="7"/>
      <c r="Z115" s="7"/>
    </row>
    <row r="116" spans="1:26" x14ac:dyDescent="0.25">
      <c r="A116" s="2"/>
      <c r="B116" s="2">
        <v>105</v>
      </c>
      <c r="C116" s="3" t="s">
        <v>621</v>
      </c>
      <c r="D116" s="3" t="s">
        <v>622</v>
      </c>
      <c r="E116" s="3"/>
      <c r="F116" s="17">
        <f>MIN(G116:Z116)</f>
        <v>9.4907407407407406E-3</v>
      </c>
      <c r="G116" s="27"/>
      <c r="H116" s="7"/>
      <c r="I116" s="7"/>
      <c r="J116" s="7">
        <v>9.4907407407407406E-3</v>
      </c>
      <c r="K116" s="7"/>
      <c r="L116" s="7"/>
      <c r="M116" s="7"/>
      <c r="N116" s="2"/>
      <c r="O116" s="2"/>
      <c r="P116" s="2"/>
      <c r="Q116" s="2"/>
      <c r="R116" s="2"/>
      <c r="S116" s="7"/>
      <c r="T116" s="7"/>
      <c r="U116" s="7"/>
      <c r="V116" s="7"/>
      <c r="W116" s="7"/>
      <c r="X116" s="7"/>
      <c r="Y116" s="7"/>
      <c r="Z116" s="7"/>
    </row>
    <row r="117" spans="1:26" x14ac:dyDescent="0.25">
      <c r="A117" s="2"/>
      <c r="B117" s="2">
        <v>106</v>
      </c>
      <c r="C117" s="3" t="s">
        <v>280</v>
      </c>
      <c r="D117" s="3" t="s">
        <v>281</v>
      </c>
      <c r="E117" s="3"/>
      <c r="F117" s="17">
        <f>MIN(G117:Z117)</f>
        <v>9.5370370370370366E-3</v>
      </c>
      <c r="G117" s="27"/>
      <c r="H117" s="7"/>
      <c r="I117" s="7"/>
      <c r="J117" s="7"/>
      <c r="K117" s="7"/>
      <c r="L117" s="7"/>
      <c r="M117" s="7"/>
      <c r="N117" s="2"/>
      <c r="O117" s="2"/>
      <c r="P117" s="2"/>
      <c r="Q117" s="2"/>
      <c r="R117" s="2"/>
      <c r="S117" s="7"/>
      <c r="T117" s="7">
        <v>9.5370370370370366E-3</v>
      </c>
      <c r="U117" s="7"/>
      <c r="V117" s="7"/>
      <c r="W117" s="7"/>
      <c r="X117" s="7"/>
      <c r="Y117" s="7"/>
      <c r="Z117" s="7"/>
    </row>
    <row r="118" spans="1:26" x14ac:dyDescent="0.25">
      <c r="A118" s="2"/>
      <c r="B118" s="2">
        <v>107</v>
      </c>
      <c r="C118" s="3" t="s">
        <v>588</v>
      </c>
      <c r="D118" s="3" t="s">
        <v>589</v>
      </c>
      <c r="E118" s="3"/>
      <c r="F118" s="17">
        <f>MIN(G118:Z118)</f>
        <v>9.5486111111111101E-3</v>
      </c>
      <c r="G118" s="27"/>
      <c r="H118" s="7"/>
      <c r="I118" s="7"/>
      <c r="J118" s="7">
        <v>1.0752314814814814E-2</v>
      </c>
      <c r="K118" s="7">
        <v>9.5486111111111101E-3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5">
      <c r="A119" s="2"/>
      <c r="B119" s="2">
        <v>108</v>
      </c>
      <c r="C119" s="3" t="s">
        <v>597</v>
      </c>
      <c r="D119" s="3" t="s">
        <v>598</v>
      </c>
      <c r="E119" s="3" t="s">
        <v>421</v>
      </c>
      <c r="F119" s="17">
        <f>MIN(G119:Z119)</f>
        <v>9.5601851851851855E-3</v>
      </c>
      <c r="G119" s="27"/>
      <c r="H119" s="7"/>
      <c r="I119" s="7"/>
      <c r="J119" s="7">
        <v>9.5601851851851855E-3</v>
      </c>
      <c r="K119" s="7"/>
      <c r="L119" s="7"/>
      <c r="M119" s="7"/>
      <c r="N119" s="2"/>
      <c r="O119" s="2"/>
      <c r="P119" s="2"/>
      <c r="Q119" s="2"/>
      <c r="R119" s="2"/>
      <c r="S119" s="7"/>
      <c r="T119" s="7"/>
      <c r="U119" s="7"/>
      <c r="V119" s="7"/>
      <c r="W119" s="7"/>
      <c r="X119" s="7"/>
      <c r="Y119" s="7"/>
      <c r="Z119" s="7"/>
    </row>
    <row r="120" spans="1:26" x14ac:dyDescent="0.25">
      <c r="A120" s="2"/>
      <c r="B120" s="2">
        <v>109</v>
      </c>
      <c r="C120" s="3" t="s">
        <v>463</v>
      </c>
      <c r="D120" s="3" t="s">
        <v>464</v>
      </c>
      <c r="E120" s="3"/>
      <c r="F120" s="17">
        <f>MIN(G120:Z120)</f>
        <v>9.571759259259259E-3</v>
      </c>
      <c r="G120" s="27"/>
      <c r="H120" s="7"/>
      <c r="I120" s="7"/>
      <c r="J120" s="7"/>
      <c r="K120" s="7"/>
      <c r="L120" s="7"/>
      <c r="M120" s="7">
        <v>9.571759259259259E-3</v>
      </c>
      <c r="N120" s="2"/>
      <c r="O120" s="2"/>
      <c r="P120" s="2"/>
      <c r="Q120" s="2"/>
      <c r="R120" s="2"/>
      <c r="S120" s="7"/>
      <c r="T120" s="7"/>
      <c r="U120" s="7"/>
      <c r="V120" s="7"/>
      <c r="W120" s="7"/>
      <c r="X120" s="7"/>
      <c r="Y120" s="7"/>
      <c r="Z120" s="7"/>
    </row>
    <row r="121" spans="1:26" x14ac:dyDescent="0.25">
      <c r="A121" s="2"/>
      <c r="B121" s="2"/>
      <c r="C121" s="3" t="s">
        <v>74</v>
      </c>
      <c r="D121" s="3" t="s">
        <v>155</v>
      </c>
      <c r="E121" s="3"/>
      <c r="F121" s="17">
        <f>MIN(G121:Z121)</f>
        <v>9.571759259259259E-3</v>
      </c>
      <c r="G121" s="27">
        <v>9.571759259259259E-3</v>
      </c>
      <c r="H121" s="7">
        <v>9.8263888888888897E-3</v>
      </c>
      <c r="I121" s="7"/>
      <c r="J121" s="7"/>
      <c r="K121" s="7"/>
      <c r="L121" s="7"/>
      <c r="M121" s="7"/>
      <c r="N121" s="2"/>
      <c r="O121" s="2"/>
      <c r="P121" s="2"/>
      <c r="Q121" s="2"/>
      <c r="R121" s="2"/>
      <c r="S121" s="7"/>
      <c r="T121" s="7"/>
      <c r="U121" s="7"/>
      <c r="V121" s="7"/>
      <c r="W121" s="7"/>
      <c r="X121" s="7"/>
      <c r="Y121" s="7"/>
      <c r="Z121" s="7"/>
    </row>
    <row r="122" spans="1:26" x14ac:dyDescent="0.25">
      <c r="A122" s="2"/>
      <c r="B122" s="2"/>
      <c r="C122" s="3" t="s">
        <v>646</v>
      </c>
      <c r="D122" s="3" t="s">
        <v>647</v>
      </c>
      <c r="E122" s="3"/>
      <c r="F122" s="17">
        <f>MIN(G122:Z122)</f>
        <v>9.5949074074074079E-3</v>
      </c>
      <c r="G122" s="27"/>
      <c r="H122" s="7">
        <v>9.5949074074074079E-3</v>
      </c>
      <c r="I122" s="7"/>
      <c r="J122" s="7"/>
      <c r="K122" s="7"/>
      <c r="L122" s="7"/>
      <c r="M122" s="7"/>
      <c r="N122" s="2"/>
      <c r="O122" s="2"/>
      <c r="P122" s="2"/>
      <c r="Q122" s="2"/>
      <c r="R122" s="2"/>
      <c r="S122" s="7"/>
      <c r="T122" s="7"/>
      <c r="U122" s="7"/>
      <c r="V122" s="7"/>
      <c r="W122" s="7"/>
      <c r="X122" s="7"/>
      <c r="Y122" s="7"/>
      <c r="Z122" s="7"/>
    </row>
    <row r="123" spans="1:26" x14ac:dyDescent="0.25">
      <c r="A123" s="2"/>
      <c r="B123" s="2">
        <v>110</v>
      </c>
      <c r="C123" s="3" t="s">
        <v>426</v>
      </c>
      <c r="D123" s="3" t="s">
        <v>427</v>
      </c>
      <c r="E123" s="3"/>
      <c r="F123" s="17">
        <f>MIN(G123:Z123)</f>
        <v>9.6296296296296303E-3</v>
      </c>
      <c r="G123" s="27"/>
      <c r="H123" s="7"/>
      <c r="I123" s="7"/>
      <c r="J123" s="7"/>
      <c r="K123" s="7">
        <v>9.6296296296296303E-3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x14ac:dyDescent="0.25">
      <c r="A124" s="2"/>
      <c r="B124" s="2">
        <v>111</v>
      </c>
      <c r="C124" s="3" t="s">
        <v>182</v>
      </c>
      <c r="D124" s="3" t="s">
        <v>183</v>
      </c>
      <c r="E124" s="3"/>
      <c r="F124" s="17">
        <f>MIN(G124:Z124)</f>
        <v>9.6527777777777324E-3</v>
      </c>
      <c r="G124" s="27"/>
      <c r="H124" s="7"/>
      <c r="I124" s="7"/>
      <c r="J124" s="7"/>
      <c r="K124" s="7"/>
      <c r="L124" s="7"/>
      <c r="M124" s="7"/>
      <c r="N124" s="3"/>
      <c r="O124" s="3"/>
      <c r="P124" s="8">
        <v>9.6527777777777324E-3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x14ac:dyDescent="0.25">
      <c r="A125" s="2"/>
      <c r="B125" s="2">
        <v>112</v>
      </c>
      <c r="C125" s="3" t="s">
        <v>612</v>
      </c>
      <c r="D125" s="3" t="s">
        <v>623</v>
      </c>
      <c r="E125" s="3" t="s">
        <v>421</v>
      </c>
      <c r="F125" s="17">
        <f>MIN(G125:Z125)</f>
        <v>9.6643518518518511E-3</v>
      </c>
      <c r="G125" s="27"/>
      <c r="H125" s="7"/>
      <c r="I125" s="7"/>
      <c r="J125" s="7">
        <v>9.6643518518518511E-3</v>
      </c>
      <c r="K125" s="7"/>
      <c r="L125" s="7"/>
      <c r="M125" s="7"/>
      <c r="N125" s="7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5">
      <c r="A126" s="2"/>
      <c r="B126" s="2">
        <v>113</v>
      </c>
      <c r="C126" s="3" t="s">
        <v>244</v>
      </c>
      <c r="D126" s="3" t="s">
        <v>245</v>
      </c>
      <c r="E126" s="3" t="s">
        <v>421</v>
      </c>
      <c r="F126" s="17">
        <f>MIN(G126:Z126)</f>
        <v>9.6759259259259264E-3</v>
      </c>
      <c r="G126" s="27"/>
      <c r="H126" s="7"/>
      <c r="I126" s="7"/>
      <c r="J126" s="7"/>
      <c r="K126" s="7"/>
      <c r="L126" s="7"/>
      <c r="M126" s="7"/>
      <c r="N126" s="2"/>
      <c r="O126" s="2"/>
      <c r="P126" s="2"/>
      <c r="Q126" s="2"/>
      <c r="R126" s="2"/>
      <c r="S126" s="7">
        <v>9.6759259259259264E-3</v>
      </c>
      <c r="T126" s="7"/>
      <c r="U126" s="7"/>
      <c r="V126" s="7"/>
      <c r="W126" s="7"/>
      <c r="X126" s="7"/>
      <c r="Y126" s="7"/>
      <c r="Z126" s="7"/>
    </row>
    <row r="127" spans="1:26" x14ac:dyDescent="0.25">
      <c r="A127" s="2"/>
      <c r="B127" s="2">
        <v>114</v>
      </c>
      <c r="C127" s="3" t="s">
        <v>42</v>
      </c>
      <c r="D127" s="3" t="s">
        <v>148</v>
      </c>
      <c r="E127" s="3"/>
      <c r="F127" s="17">
        <f>MIN(G127:Z127)</f>
        <v>9.68749999999996E-3</v>
      </c>
      <c r="G127" s="27"/>
      <c r="H127" s="7"/>
      <c r="I127" s="7"/>
      <c r="J127" s="7"/>
      <c r="K127" s="7"/>
      <c r="L127" s="7"/>
      <c r="M127" s="7"/>
      <c r="N127" s="7"/>
      <c r="O127" s="5">
        <v>9.68749999999996E-3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5">
      <c r="A128" s="2"/>
      <c r="B128" s="2">
        <v>115</v>
      </c>
      <c r="C128" s="2" t="s">
        <v>177</v>
      </c>
      <c r="D128" s="3" t="s">
        <v>374</v>
      </c>
      <c r="E128" s="3"/>
      <c r="F128" s="17">
        <f>MIN(G128:Z128)</f>
        <v>9.6990740740740735E-3</v>
      </c>
      <c r="G128" s="27"/>
      <c r="H128" s="7"/>
      <c r="I128" s="7"/>
      <c r="J128" s="7"/>
      <c r="K128" s="7"/>
      <c r="L128" s="7"/>
      <c r="M128" s="7"/>
      <c r="N128" s="2"/>
      <c r="O128" s="2"/>
      <c r="P128" s="2"/>
      <c r="Q128" s="2"/>
      <c r="R128" s="2"/>
      <c r="S128" s="7"/>
      <c r="T128" s="7"/>
      <c r="U128" s="7"/>
      <c r="V128" s="7"/>
      <c r="W128" s="7"/>
      <c r="X128" s="7"/>
      <c r="Y128" s="7">
        <v>9.6990740740740735E-3</v>
      </c>
      <c r="Z128" s="7"/>
    </row>
    <row r="129" spans="1:26" x14ac:dyDescent="0.25">
      <c r="A129" s="2"/>
      <c r="B129" s="2">
        <v>116</v>
      </c>
      <c r="C129" s="3" t="s">
        <v>246</v>
      </c>
      <c r="D129" s="3" t="s">
        <v>247</v>
      </c>
      <c r="E129" s="3"/>
      <c r="F129" s="17">
        <f>MIN(G129:Z129)</f>
        <v>9.6990740740740735E-3</v>
      </c>
      <c r="G129" s="27"/>
      <c r="H129" s="7"/>
      <c r="I129" s="7"/>
      <c r="J129" s="7"/>
      <c r="K129" s="7"/>
      <c r="L129" s="7"/>
      <c r="M129" s="7"/>
      <c r="N129" s="2"/>
      <c r="O129" s="2"/>
      <c r="P129" s="2"/>
      <c r="Q129" s="2"/>
      <c r="R129" s="2"/>
      <c r="S129" s="7">
        <v>9.6990740740740735E-3</v>
      </c>
      <c r="T129" s="7"/>
      <c r="U129" s="7"/>
      <c r="V129" s="7"/>
      <c r="W129" s="7"/>
      <c r="X129" s="7"/>
      <c r="Y129" s="7"/>
      <c r="Z129" s="7"/>
    </row>
    <row r="130" spans="1:26" x14ac:dyDescent="0.25">
      <c r="A130" s="2"/>
      <c r="B130" s="2">
        <v>117</v>
      </c>
      <c r="C130" s="3" t="s">
        <v>92</v>
      </c>
      <c r="D130" s="3" t="s">
        <v>94</v>
      </c>
      <c r="E130" s="3"/>
      <c r="F130" s="17">
        <f>MIN(G130:Z130)</f>
        <v>9.6990740740741099E-3</v>
      </c>
      <c r="G130" s="27"/>
      <c r="H130" s="7"/>
      <c r="I130" s="7"/>
      <c r="J130" s="7"/>
      <c r="K130" s="7"/>
      <c r="L130" s="7"/>
      <c r="M130" s="7"/>
      <c r="N130" s="7">
        <v>9.6990740740741099E-3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x14ac:dyDescent="0.25">
      <c r="A131" s="2"/>
      <c r="B131" s="2">
        <v>119</v>
      </c>
      <c r="C131" s="3" t="s">
        <v>440</v>
      </c>
      <c r="D131" s="3" t="s">
        <v>441</v>
      </c>
      <c r="E131" s="3" t="s">
        <v>421</v>
      </c>
      <c r="F131" s="17">
        <f>MIN(G131:Z131)</f>
        <v>9.7453703703703713E-3</v>
      </c>
      <c r="G131" s="27"/>
      <c r="H131" s="7"/>
      <c r="I131" s="7"/>
      <c r="J131" s="7">
        <v>9.7453703703703713E-3</v>
      </c>
      <c r="K131" s="7">
        <v>1.0486111111111111E-2</v>
      </c>
      <c r="L131" s="7"/>
      <c r="M131" s="7"/>
      <c r="N131" s="7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5">
      <c r="A132" s="2"/>
      <c r="B132" s="2">
        <v>118</v>
      </c>
      <c r="C132" s="3" t="s">
        <v>465</v>
      </c>
      <c r="D132" s="3" t="s">
        <v>466</v>
      </c>
      <c r="E132" s="3"/>
      <c r="F132" s="17">
        <f>MIN(G132:Z132)</f>
        <v>9.7453703703703713E-3</v>
      </c>
      <c r="G132" s="27"/>
      <c r="H132" s="7"/>
      <c r="I132" s="7"/>
      <c r="J132" s="7"/>
      <c r="K132" s="7"/>
      <c r="L132" s="7"/>
      <c r="M132" s="7">
        <v>9.7453703703703713E-3</v>
      </c>
      <c r="N132" s="3"/>
      <c r="O132" s="3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x14ac:dyDescent="0.25">
      <c r="A133" s="2"/>
      <c r="B133" s="2">
        <v>120</v>
      </c>
      <c r="C133" s="3" t="s">
        <v>175</v>
      </c>
      <c r="D133" s="3" t="s">
        <v>609</v>
      </c>
      <c r="E133" s="3"/>
      <c r="F133" s="17">
        <f>MIN(G133:Z133)</f>
        <v>9.780092592592592E-3</v>
      </c>
      <c r="G133" s="27"/>
      <c r="H133" s="7"/>
      <c r="I133" s="7"/>
      <c r="J133" s="7"/>
      <c r="K133" s="7">
        <v>9.780092592592592E-3</v>
      </c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x14ac:dyDescent="0.25">
      <c r="A134" s="2"/>
      <c r="B134" s="2"/>
      <c r="C134" s="3" t="s">
        <v>642</v>
      </c>
      <c r="D134" s="3" t="s">
        <v>643</v>
      </c>
      <c r="E134" s="3"/>
      <c r="F134" s="17">
        <f>MIN(G134:Z134)</f>
        <v>9.780092592592592E-3</v>
      </c>
      <c r="G134" s="27"/>
      <c r="H134" s="7"/>
      <c r="I134" s="7">
        <v>9.780092592592592E-3</v>
      </c>
      <c r="J134" s="7"/>
      <c r="K134" s="7"/>
      <c r="L134" s="7"/>
      <c r="M134" s="7"/>
      <c r="N134" s="2"/>
      <c r="O134" s="2"/>
      <c r="P134" s="2"/>
      <c r="Q134" s="2"/>
      <c r="R134" s="2"/>
      <c r="S134" s="7"/>
      <c r="T134" s="7"/>
      <c r="U134" s="7"/>
      <c r="V134" s="7"/>
      <c r="W134" s="7"/>
      <c r="X134" s="7"/>
      <c r="Y134" s="7"/>
      <c r="Z134" s="7"/>
    </row>
    <row r="135" spans="1:26" x14ac:dyDescent="0.25">
      <c r="A135" s="2"/>
      <c r="B135" s="2">
        <v>121</v>
      </c>
      <c r="C135" s="3" t="s">
        <v>248</v>
      </c>
      <c r="D135" s="3" t="s">
        <v>121</v>
      </c>
      <c r="E135" s="3"/>
      <c r="F135" s="17">
        <f>MIN(G135:Z135)</f>
        <v>9.8032407407407408E-3</v>
      </c>
      <c r="G135" s="27"/>
      <c r="H135" s="7"/>
      <c r="I135" s="7"/>
      <c r="J135" s="7"/>
      <c r="K135" s="7"/>
      <c r="L135" s="7"/>
      <c r="M135" s="7"/>
      <c r="N135" s="2"/>
      <c r="O135" s="2"/>
      <c r="P135" s="2"/>
      <c r="Q135" s="2"/>
      <c r="R135" s="2"/>
      <c r="S135" s="7">
        <v>9.8032407407407408E-3</v>
      </c>
      <c r="T135" s="7"/>
      <c r="U135" s="7"/>
      <c r="V135" s="7"/>
      <c r="W135" s="7"/>
      <c r="X135" s="7"/>
      <c r="Y135" s="7"/>
      <c r="Z135" s="7"/>
    </row>
    <row r="136" spans="1:26" x14ac:dyDescent="0.25">
      <c r="A136" s="2"/>
      <c r="B136" s="2">
        <v>122</v>
      </c>
      <c r="C136" s="3" t="s">
        <v>5</v>
      </c>
      <c r="D136" s="3" t="s">
        <v>6</v>
      </c>
      <c r="E136" s="3" t="s">
        <v>421</v>
      </c>
      <c r="F136" s="17">
        <f>MIN(G136:Z136)</f>
        <v>9.8148148148147207E-3</v>
      </c>
      <c r="G136" s="27"/>
      <c r="H136" s="7"/>
      <c r="I136" s="7"/>
      <c r="J136" s="7"/>
      <c r="K136" s="7"/>
      <c r="L136" s="7"/>
      <c r="M136" s="7"/>
      <c r="N136" s="3"/>
      <c r="O136" s="3"/>
      <c r="P136" s="8">
        <v>9.8148148148147207E-3</v>
      </c>
      <c r="Q136" s="8">
        <v>1.019675925925926E-2</v>
      </c>
      <c r="R136" s="8"/>
      <c r="S136" s="8"/>
      <c r="T136" s="8"/>
      <c r="U136" s="8"/>
      <c r="V136" s="8"/>
      <c r="W136" s="8"/>
      <c r="X136" s="8"/>
      <c r="Y136" s="8"/>
      <c r="Z136" s="8"/>
    </row>
    <row r="137" spans="1:26" x14ac:dyDescent="0.25">
      <c r="A137" s="2"/>
      <c r="B137" s="2">
        <v>124</v>
      </c>
      <c r="C137" s="3" t="s">
        <v>21</v>
      </c>
      <c r="D137" s="3" t="s">
        <v>22</v>
      </c>
      <c r="E137" s="3" t="s">
        <v>421</v>
      </c>
      <c r="F137" s="17">
        <f>MIN(G137:Z137)</f>
        <v>9.8148148148148144E-3</v>
      </c>
      <c r="G137" s="27"/>
      <c r="H137" s="7"/>
      <c r="I137" s="7"/>
      <c r="J137" s="7"/>
      <c r="K137" s="7">
        <v>9.8148148148148144E-3</v>
      </c>
      <c r="L137" s="7">
        <v>1.0150462962962964E-2</v>
      </c>
      <c r="M137" s="7"/>
      <c r="N137" s="2"/>
      <c r="O137" s="2"/>
      <c r="P137" s="2"/>
      <c r="Q137" s="2"/>
      <c r="R137" s="2"/>
      <c r="S137" s="7"/>
      <c r="T137" s="7"/>
      <c r="U137" s="7"/>
      <c r="V137" s="7"/>
      <c r="W137" s="7"/>
      <c r="X137" s="7"/>
      <c r="Y137" s="7"/>
      <c r="Z137" s="7"/>
    </row>
    <row r="138" spans="1:26" x14ac:dyDescent="0.25">
      <c r="A138" s="2"/>
      <c r="B138" s="2">
        <v>123</v>
      </c>
      <c r="C138" s="2" t="s">
        <v>365</v>
      </c>
      <c r="D138" s="3" t="s">
        <v>45</v>
      </c>
      <c r="E138" s="3"/>
      <c r="F138" s="17">
        <f>MIN(G138:Z138)</f>
        <v>9.8148148148148144E-3</v>
      </c>
      <c r="G138" s="27"/>
      <c r="H138" s="7"/>
      <c r="I138" s="7"/>
      <c r="J138" s="7"/>
      <c r="K138" s="7"/>
      <c r="L138" s="7"/>
      <c r="M138" s="7"/>
      <c r="N138" s="2"/>
      <c r="O138" s="2"/>
      <c r="P138" s="2"/>
      <c r="Q138" s="2"/>
      <c r="R138" s="2"/>
      <c r="S138" s="7"/>
      <c r="T138" s="7"/>
      <c r="U138" s="7"/>
      <c r="V138" s="7"/>
      <c r="W138" s="7"/>
      <c r="X138" s="7"/>
      <c r="Y138" s="7"/>
      <c r="Z138" s="7">
        <v>9.8148148148148144E-3</v>
      </c>
    </row>
    <row r="139" spans="1:26" x14ac:dyDescent="0.25">
      <c r="A139" s="2"/>
      <c r="B139" s="2"/>
      <c r="C139" s="3" t="s">
        <v>648</v>
      </c>
      <c r="D139" s="3" t="s">
        <v>649</v>
      </c>
      <c r="E139" s="3"/>
      <c r="F139" s="17">
        <f>MIN(G139:Z139)</f>
        <v>9.8263888888888897E-3</v>
      </c>
      <c r="G139" s="27"/>
      <c r="H139" s="7">
        <v>9.8263888888888897E-3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x14ac:dyDescent="0.25">
      <c r="A140" s="2"/>
      <c r="B140" s="2">
        <v>125</v>
      </c>
      <c r="C140" s="12"/>
      <c r="D140" s="3" t="s">
        <v>363</v>
      </c>
      <c r="E140" s="3" t="s">
        <v>421</v>
      </c>
      <c r="F140" s="17">
        <f>MIN(G140:Z140)</f>
        <v>9.8263888888888897E-3</v>
      </c>
      <c r="G140" s="27"/>
      <c r="H140" s="7"/>
      <c r="I140" s="7"/>
      <c r="J140" s="7"/>
      <c r="K140" s="7"/>
      <c r="L140" s="7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7"/>
      <c r="X140" s="7">
        <v>9.8263888888888897E-3</v>
      </c>
      <c r="Y140" s="7">
        <v>1.03125E-2</v>
      </c>
      <c r="Z140" s="7"/>
    </row>
    <row r="141" spans="1:26" x14ac:dyDescent="0.25">
      <c r="A141" s="2"/>
      <c r="B141" s="2">
        <v>126</v>
      </c>
      <c r="C141" s="3" t="s">
        <v>423</v>
      </c>
      <c r="D141" s="3" t="s">
        <v>14</v>
      </c>
      <c r="E141" s="3"/>
      <c r="F141" s="17">
        <f>MIN(G141:Z141)</f>
        <v>9.9074074074074082E-3</v>
      </c>
      <c r="G141" s="27"/>
      <c r="H141" s="7"/>
      <c r="I141" s="7"/>
      <c r="J141" s="7"/>
      <c r="K141" s="7">
        <v>9.9074074074074082E-3</v>
      </c>
      <c r="L141" s="7"/>
      <c r="M141" s="7"/>
      <c r="N141" s="2"/>
      <c r="O141" s="2"/>
      <c r="P141" s="2"/>
      <c r="Q141" s="2"/>
      <c r="R141" s="2"/>
      <c r="S141" s="7"/>
      <c r="T141" s="7"/>
      <c r="U141" s="7"/>
      <c r="V141" s="7"/>
      <c r="W141" s="7"/>
      <c r="X141" s="7"/>
      <c r="Y141" s="7"/>
      <c r="Z141" s="7"/>
    </row>
    <row r="142" spans="1:26" x14ac:dyDescent="0.25">
      <c r="A142" s="2"/>
      <c r="B142" s="2">
        <v>127</v>
      </c>
      <c r="C142" s="3" t="s">
        <v>467</v>
      </c>
      <c r="D142" s="3" t="s">
        <v>468</v>
      </c>
      <c r="E142" s="3"/>
      <c r="F142" s="17">
        <f>MIN(G142:Z142)</f>
        <v>9.9189814814814817E-3</v>
      </c>
      <c r="G142" s="27"/>
      <c r="H142" s="7"/>
      <c r="I142" s="7"/>
      <c r="J142" s="7"/>
      <c r="K142" s="7"/>
      <c r="L142" s="7"/>
      <c r="M142" s="7">
        <v>9.9189814814814817E-3</v>
      </c>
      <c r="N142" s="7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5">
      <c r="A143" s="2"/>
      <c r="B143" s="2">
        <v>128</v>
      </c>
      <c r="C143" s="3" t="s">
        <v>469</v>
      </c>
      <c r="D143" s="3" t="s">
        <v>470</v>
      </c>
      <c r="E143" s="3"/>
      <c r="F143" s="17">
        <f>MIN(G143:Z143)</f>
        <v>9.9305555555555553E-3</v>
      </c>
      <c r="G143" s="27"/>
      <c r="H143" s="7"/>
      <c r="I143" s="7"/>
      <c r="J143" s="7"/>
      <c r="K143" s="7"/>
      <c r="L143" s="7"/>
      <c r="M143" s="7">
        <v>9.9305555555555553E-3</v>
      </c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x14ac:dyDescent="0.25">
      <c r="A144" s="2"/>
      <c r="B144" s="2">
        <v>129</v>
      </c>
      <c r="C144" s="3" t="s">
        <v>193</v>
      </c>
      <c r="D144" s="3" t="s">
        <v>194</v>
      </c>
      <c r="E144" s="3"/>
      <c r="F144" s="17">
        <f>MIN(G144:Z144)</f>
        <v>9.9884259259259266E-3</v>
      </c>
      <c r="G144" s="27"/>
      <c r="H144" s="7"/>
      <c r="I144" s="7"/>
      <c r="J144" s="7"/>
      <c r="K144" s="7"/>
      <c r="L144" s="7"/>
      <c r="M144" s="7"/>
      <c r="N144" s="7"/>
      <c r="O144" s="7"/>
      <c r="P144" s="7"/>
      <c r="Q144" s="7">
        <v>9.9884259259259266E-3</v>
      </c>
      <c r="R144" s="7"/>
      <c r="S144" s="7"/>
      <c r="T144" s="7"/>
      <c r="U144" s="7"/>
      <c r="V144" s="7"/>
      <c r="W144" s="7"/>
      <c r="X144" s="7"/>
      <c r="Y144" s="7"/>
      <c r="Z144" s="7"/>
    </row>
    <row r="145" spans="1:26" x14ac:dyDescent="0.25">
      <c r="A145" s="2"/>
      <c r="B145" s="2">
        <v>130</v>
      </c>
      <c r="C145" s="2" t="s">
        <v>335</v>
      </c>
      <c r="D145" s="3" t="s">
        <v>364</v>
      </c>
      <c r="E145" s="3" t="s">
        <v>421</v>
      </c>
      <c r="F145" s="17">
        <f>MIN(G145:Z145)</f>
        <v>1.0011574074074074E-2</v>
      </c>
      <c r="G145" s="27"/>
      <c r="H145" s="7"/>
      <c r="I145" s="7"/>
      <c r="J145" s="7"/>
      <c r="K145" s="7"/>
      <c r="L145" s="7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7"/>
      <c r="X145" s="7">
        <v>1.0011574074074074E-2</v>
      </c>
      <c r="Y145" s="7">
        <v>1.1180555555555556E-2</v>
      </c>
      <c r="Z145" s="7"/>
    </row>
    <row r="146" spans="1:26" x14ac:dyDescent="0.25">
      <c r="A146" s="2"/>
      <c r="B146" s="2">
        <v>131</v>
      </c>
      <c r="C146" s="2" t="s">
        <v>471</v>
      </c>
      <c r="D146" s="3" t="s">
        <v>472</v>
      </c>
      <c r="E146" s="3"/>
      <c r="F146" s="17">
        <f>MIN(G146:Z146)</f>
        <v>1.0011574074074074E-2</v>
      </c>
      <c r="G146" s="27"/>
      <c r="H146" s="7"/>
      <c r="I146" s="7"/>
      <c r="J146" s="7"/>
      <c r="K146" s="7"/>
      <c r="L146" s="7"/>
      <c r="M146" s="7">
        <v>1.0011574074074074E-2</v>
      </c>
      <c r="N146" s="2"/>
      <c r="O146" s="2"/>
      <c r="P146" s="2"/>
      <c r="Q146" s="2"/>
      <c r="R146" s="2"/>
      <c r="S146" s="7"/>
      <c r="T146" s="7"/>
      <c r="U146" s="7"/>
      <c r="V146" s="7"/>
      <c r="W146" s="7"/>
      <c r="X146" s="7"/>
      <c r="Y146" s="7"/>
      <c r="Z146" s="7"/>
    </row>
    <row r="147" spans="1:26" x14ac:dyDescent="0.25">
      <c r="A147" s="2"/>
      <c r="B147" s="2">
        <v>132</v>
      </c>
      <c r="C147" s="12" t="s">
        <v>259</v>
      </c>
      <c r="D147" s="3" t="s">
        <v>106</v>
      </c>
      <c r="E147" s="3"/>
      <c r="F147" s="17">
        <f>MIN(G147:Z147)</f>
        <v>1.0034722222222221E-2</v>
      </c>
      <c r="G147" s="27"/>
      <c r="H147" s="7"/>
      <c r="I147" s="7"/>
      <c r="J147" s="7"/>
      <c r="K147" s="7"/>
      <c r="L147" s="7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7"/>
      <c r="X147" s="7">
        <v>1.0034722222222221E-2</v>
      </c>
      <c r="Y147" s="7"/>
      <c r="Z147" s="7"/>
    </row>
    <row r="148" spans="1:26" x14ac:dyDescent="0.25">
      <c r="A148" s="2"/>
      <c r="B148" s="2">
        <v>133</v>
      </c>
      <c r="C148" s="3" t="s">
        <v>473</v>
      </c>
      <c r="D148" s="3" t="s">
        <v>474</v>
      </c>
      <c r="E148" s="3"/>
      <c r="F148" s="17">
        <f>MIN(G148:Z148)</f>
        <v>1.0034722222222221E-2</v>
      </c>
      <c r="G148" s="27"/>
      <c r="H148" s="7"/>
      <c r="I148" s="7"/>
      <c r="J148" s="7"/>
      <c r="K148" s="7"/>
      <c r="L148" s="7"/>
      <c r="M148" s="7">
        <v>1.0034722222222221E-2</v>
      </c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x14ac:dyDescent="0.25">
      <c r="A149" s="2"/>
      <c r="B149" s="2">
        <v>134</v>
      </c>
      <c r="C149" s="3" t="s">
        <v>134</v>
      </c>
      <c r="D149" s="3" t="s">
        <v>320</v>
      </c>
      <c r="E149" s="3" t="s">
        <v>421</v>
      </c>
      <c r="F149" s="17">
        <f>MIN(G149:Z149)</f>
        <v>1.0034722222222221E-2</v>
      </c>
      <c r="G149" s="27"/>
      <c r="H149" s="7"/>
      <c r="I149" s="7"/>
      <c r="J149" s="7"/>
      <c r="K149" s="7"/>
      <c r="L149" s="7"/>
      <c r="M149" s="7"/>
      <c r="N149" s="2"/>
      <c r="O149" s="2"/>
      <c r="P149" s="2"/>
      <c r="Q149" s="2"/>
      <c r="R149" s="2"/>
      <c r="S149" s="7"/>
      <c r="T149" s="7"/>
      <c r="U149" s="7"/>
      <c r="V149" s="7"/>
      <c r="W149" s="7">
        <v>1.0034722222222221E-2</v>
      </c>
      <c r="X149" s="7">
        <v>1.0300925925925927E-2</v>
      </c>
      <c r="Y149" s="7"/>
      <c r="Z149" s="7"/>
    </row>
    <row r="150" spans="1:26" x14ac:dyDescent="0.25">
      <c r="A150" s="2"/>
      <c r="B150" s="2">
        <v>135</v>
      </c>
      <c r="C150" s="3" t="s">
        <v>342</v>
      </c>
      <c r="D150" s="3" t="s">
        <v>125</v>
      </c>
      <c r="E150" s="3"/>
      <c r="F150" s="17">
        <f>MIN(G150:Z150)</f>
        <v>1.0092592592592592E-2</v>
      </c>
      <c r="G150" s="27"/>
      <c r="H150" s="7"/>
      <c r="I150" s="7"/>
      <c r="J150" s="7"/>
      <c r="K150" s="7"/>
      <c r="L150" s="7"/>
      <c r="M150" s="7"/>
      <c r="N150" s="2"/>
      <c r="O150" s="2"/>
      <c r="P150" s="2"/>
      <c r="Q150" s="2"/>
      <c r="R150" s="2"/>
      <c r="S150" s="7"/>
      <c r="T150" s="7"/>
      <c r="U150" s="7"/>
      <c r="V150" s="7"/>
      <c r="W150" s="7">
        <v>1.0092592592592592E-2</v>
      </c>
      <c r="X150" s="7"/>
      <c r="Y150" s="7"/>
      <c r="Z150" s="7"/>
    </row>
    <row r="151" spans="1:26" x14ac:dyDescent="0.25">
      <c r="A151" s="2"/>
      <c r="B151" s="2">
        <v>136</v>
      </c>
      <c r="C151" s="3" t="s">
        <v>475</v>
      </c>
      <c r="D151" s="3" t="s">
        <v>456</v>
      </c>
      <c r="E151" s="3"/>
      <c r="F151" s="17">
        <f>MIN(G151:Z151)</f>
        <v>1.0150462962962964E-2</v>
      </c>
      <c r="G151" s="27"/>
      <c r="H151" s="7"/>
      <c r="I151" s="7"/>
      <c r="J151" s="7"/>
      <c r="K151" s="7"/>
      <c r="L151" s="7"/>
      <c r="M151" s="7">
        <v>1.0150462962962964E-2</v>
      </c>
      <c r="N151" s="2"/>
      <c r="O151" s="2"/>
      <c r="P151" s="2"/>
      <c r="Q151" s="2"/>
      <c r="R151" s="2"/>
      <c r="S151" s="7"/>
      <c r="T151" s="7"/>
      <c r="U151" s="7"/>
      <c r="V151" s="7"/>
      <c r="W151" s="7"/>
      <c r="X151" s="7"/>
      <c r="Y151" s="7"/>
      <c r="Z151" s="7"/>
    </row>
    <row r="152" spans="1:26" x14ac:dyDescent="0.25">
      <c r="A152" s="2"/>
      <c r="B152" s="2">
        <v>137</v>
      </c>
      <c r="C152" s="3" t="s">
        <v>32</v>
      </c>
      <c r="D152" s="3" t="s">
        <v>33</v>
      </c>
      <c r="E152" s="3" t="s">
        <v>421</v>
      </c>
      <c r="F152" s="17">
        <f>MIN(G152:Z152)</f>
        <v>1.0196759259259336E-2</v>
      </c>
      <c r="G152" s="27"/>
      <c r="H152" s="7"/>
      <c r="I152" s="7"/>
      <c r="J152" s="7"/>
      <c r="K152" s="7"/>
      <c r="L152" s="7"/>
      <c r="M152" s="7"/>
      <c r="N152" s="3"/>
      <c r="O152" s="3"/>
      <c r="P152" s="8">
        <v>1.0196759259259336E-2</v>
      </c>
      <c r="Q152" s="8">
        <v>1.0358796296296295E-2</v>
      </c>
      <c r="R152" s="8"/>
      <c r="S152" s="8"/>
      <c r="T152" s="8"/>
      <c r="U152" s="8"/>
      <c r="V152" s="8"/>
      <c r="W152" s="8"/>
      <c r="X152" s="8"/>
      <c r="Y152" s="8"/>
      <c r="Z152" s="8"/>
    </row>
    <row r="153" spans="1:26" x14ac:dyDescent="0.25">
      <c r="A153" s="2"/>
      <c r="B153" s="2">
        <v>138</v>
      </c>
      <c r="C153" s="3" t="s">
        <v>343</v>
      </c>
      <c r="D153" s="3" t="s">
        <v>47</v>
      </c>
      <c r="E153" s="3"/>
      <c r="F153" s="17">
        <f>MIN(G153:Z153)</f>
        <v>1.0277777777777778E-2</v>
      </c>
      <c r="G153" s="27"/>
      <c r="H153" s="7"/>
      <c r="I153" s="7"/>
      <c r="J153" s="7"/>
      <c r="K153" s="7"/>
      <c r="L153" s="7"/>
      <c r="M153" s="7"/>
      <c r="N153" s="2"/>
      <c r="O153" s="2"/>
      <c r="P153" s="2"/>
      <c r="Q153" s="2"/>
      <c r="R153" s="2"/>
      <c r="S153" s="7"/>
      <c r="T153" s="7"/>
      <c r="U153" s="7"/>
      <c r="V153" s="7"/>
      <c r="W153" s="7">
        <v>1.0277777777777778E-2</v>
      </c>
      <c r="X153" s="7"/>
      <c r="Y153" s="7"/>
      <c r="Z153" s="7"/>
    </row>
    <row r="154" spans="1:26" x14ac:dyDescent="0.25">
      <c r="A154" s="2"/>
      <c r="B154" s="2">
        <v>139</v>
      </c>
      <c r="C154" s="2" t="s">
        <v>593</v>
      </c>
      <c r="D154" s="3" t="s">
        <v>443</v>
      </c>
      <c r="E154" s="3" t="s">
        <v>421</v>
      </c>
      <c r="F154" s="17">
        <f>MIN(G154:Z154)</f>
        <v>1.0289351851851852E-2</v>
      </c>
      <c r="G154" s="27"/>
      <c r="H154" s="7"/>
      <c r="I154" s="7"/>
      <c r="J154" s="7">
        <v>1.0289351851851852E-2</v>
      </c>
      <c r="K154" s="7"/>
      <c r="L154" s="7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7"/>
      <c r="X154" s="7"/>
      <c r="Y154" s="7"/>
      <c r="Z154" s="7"/>
    </row>
    <row r="155" spans="1:26" x14ac:dyDescent="0.25">
      <c r="A155" s="2"/>
      <c r="B155" s="2">
        <v>140</v>
      </c>
      <c r="C155" s="10" t="s">
        <v>282</v>
      </c>
      <c r="D155" s="3" t="s">
        <v>76</v>
      </c>
      <c r="E155" s="3"/>
      <c r="F155" s="17">
        <f>MIN(G155:Z155)</f>
        <v>1.0358796296296295E-2</v>
      </c>
      <c r="G155" s="27"/>
      <c r="H155" s="7"/>
      <c r="I155" s="7"/>
      <c r="J155" s="7"/>
      <c r="K155" s="7"/>
      <c r="L155" s="7"/>
      <c r="M155" s="7"/>
      <c r="N155" s="2"/>
      <c r="O155" s="2"/>
      <c r="P155" s="2"/>
      <c r="Q155" s="2"/>
      <c r="R155" s="2"/>
      <c r="S155" s="7"/>
      <c r="T155" s="7">
        <v>1.0358796296296295E-2</v>
      </c>
      <c r="U155" s="7"/>
      <c r="V155" s="7"/>
      <c r="W155" s="7"/>
      <c r="X155" s="7"/>
      <c r="Y155" s="7"/>
      <c r="Z155" s="7"/>
    </row>
    <row r="156" spans="1:26" x14ac:dyDescent="0.25">
      <c r="A156" s="2"/>
      <c r="B156" s="2"/>
      <c r="C156" s="3" t="s">
        <v>650</v>
      </c>
      <c r="D156" s="3" t="s">
        <v>651</v>
      </c>
      <c r="E156" s="3"/>
      <c r="F156" s="17">
        <f>MIN(G156:Z156)</f>
        <v>1.0393518518518519E-2</v>
      </c>
      <c r="G156" s="27"/>
      <c r="H156" s="7">
        <v>1.0393518518518519E-2</v>
      </c>
      <c r="I156" s="7"/>
      <c r="J156" s="7"/>
      <c r="K156" s="7"/>
      <c r="L156" s="7"/>
      <c r="M156" s="7"/>
      <c r="N156" s="2"/>
      <c r="O156" s="2"/>
      <c r="P156" s="2"/>
      <c r="Q156" s="2"/>
      <c r="R156" s="2"/>
      <c r="S156" s="7"/>
      <c r="T156" s="7"/>
      <c r="U156" s="7"/>
      <c r="V156" s="7"/>
      <c r="W156" s="7"/>
      <c r="X156" s="7"/>
      <c r="Y156" s="7"/>
      <c r="Z156" s="7"/>
    </row>
    <row r="157" spans="1:26" x14ac:dyDescent="0.25">
      <c r="A157" s="2"/>
      <c r="B157" s="2">
        <v>141</v>
      </c>
      <c r="C157" s="2" t="s">
        <v>276</v>
      </c>
      <c r="D157" s="3" t="s">
        <v>129</v>
      </c>
      <c r="E157" s="3"/>
      <c r="F157" s="17">
        <f>MIN(G157:Z157)</f>
        <v>1.0405092592592593E-2</v>
      </c>
      <c r="G157" s="27"/>
      <c r="H157" s="7"/>
      <c r="I157" s="7"/>
      <c r="J157" s="7"/>
      <c r="K157" s="7"/>
      <c r="L157" s="7"/>
      <c r="M157" s="7"/>
      <c r="N157" s="2"/>
      <c r="O157" s="2"/>
      <c r="P157" s="2"/>
      <c r="Q157" s="2"/>
      <c r="R157" s="2"/>
      <c r="S157" s="7"/>
      <c r="T157" s="7"/>
      <c r="U157" s="7"/>
      <c r="V157" s="7"/>
      <c r="W157" s="7"/>
      <c r="X157" s="7"/>
      <c r="Y157" s="7"/>
      <c r="Z157" s="7">
        <v>1.0405092592592593E-2</v>
      </c>
    </row>
    <row r="158" spans="1:26" x14ac:dyDescent="0.25">
      <c r="A158" s="2"/>
      <c r="B158" s="2">
        <v>142</v>
      </c>
      <c r="C158" s="2" t="s">
        <v>476</v>
      </c>
      <c r="D158" s="3" t="s">
        <v>477</v>
      </c>
      <c r="E158" s="3"/>
      <c r="F158" s="17">
        <f>MIN(G158:Z158)</f>
        <v>1.0405092592592593E-2</v>
      </c>
      <c r="G158" s="27"/>
      <c r="H158" s="7"/>
      <c r="I158" s="7"/>
      <c r="J158" s="7"/>
      <c r="K158" s="7"/>
      <c r="L158" s="7"/>
      <c r="M158" s="7">
        <v>1.0405092592592593E-2</v>
      </c>
      <c r="N158" s="2"/>
      <c r="O158" s="2"/>
      <c r="P158" s="2"/>
      <c r="Q158" s="2"/>
      <c r="R158" s="2"/>
      <c r="S158" s="2"/>
      <c r="T158" s="2"/>
      <c r="U158" s="2"/>
      <c r="V158" s="2"/>
      <c r="W158" s="7"/>
      <c r="X158" s="7"/>
      <c r="Y158" s="7"/>
      <c r="Z158" s="7"/>
    </row>
    <row r="159" spans="1:26" x14ac:dyDescent="0.25">
      <c r="A159" s="2"/>
      <c r="B159" s="2">
        <v>143</v>
      </c>
      <c r="C159" s="2" t="s">
        <v>478</v>
      </c>
      <c r="D159" s="3" t="s">
        <v>479</v>
      </c>
      <c r="E159" s="3"/>
      <c r="F159" s="17">
        <f>MIN(G159:Z159)</f>
        <v>1.042824074074074E-2</v>
      </c>
      <c r="G159" s="27"/>
      <c r="H159" s="7"/>
      <c r="I159" s="7"/>
      <c r="J159" s="7"/>
      <c r="K159" s="7"/>
      <c r="L159" s="7"/>
      <c r="M159" s="7">
        <v>1.042824074074074E-2</v>
      </c>
      <c r="N159" s="2"/>
      <c r="O159" s="2"/>
      <c r="P159" s="2"/>
      <c r="Q159" s="2"/>
      <c r="R159" s="2"/>
      <c r="S159" s="2"/>
      <c r="T159" s="2"/>
      <c r="U159" s="2"/>
      <c r="V159" s="2"/>
      <c r="W159" s="7"/>
      <c r="X159" s="7"/>
      <c r="Y159" s="7"/>
      <c r="Z159" s="7"/>
    </row>
    <row r="160" spans="1:26" x14ac:dyDescent="0.25">
      <c r="A160" s="2"/>
      <c r="B160" s="2">
        <v>144</v>
      </c>
      <c r="C160" s="3" t="s">
        <v>68</v>
      </c>
      <c r="D160" s="3" t="s">
        <v>71</v>
      </c>
      <c r="E160" s="3" t="s">
        <v>421</v>
      </c>
      <c r="F160" s="17">
        <f>MIN(G160:Z160)</f>
        <v>1.0439814814814813E-2</v>
      </c>
      <c r="G160" s="27"/>
      <c r="H160" s="7"/>
      <c r="I160" s="7"/>
      <c r="J160" s="7"/>
      <c r="K160" s="7"/>
      <c r="L160" s="7"/>
      <c r="M160" s="7">
        <v>1.0439814814814813E-2</v>
      </c>
      <c r="N160" s="7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5">
      <c r="A161" s="2"/>
      <c r="B161" s="2">
        <v>145</v>
      </c>
      <c r="C161" s="3" t="s">
        <v>277</v>
      </c>
      <c r="D161" s="3" t="s">
        <v>187</v>
      </c>
      <c r="E161" s="3"/>
      <c r="F161" s="17">
        <f>MIN(G161:Z161)</f>
        <v>1.0497685185185186E-2</v>
      </c>
      <c r="G161" s="27"/>
      <c r="H161" s="7"/>
      <c r="I161" s="7"/>
      <c r="J161" s="7"/>
      <c r="K161" s="7"/>
      <c r="L161" s="7"/>
      <c r="M161" s="7"/>
      <c r="N161" s="2"/>
      <c r="O161" s="2"/>
      <c r="P161" s="2"/>
      <c r="Q161" s="2"/>
      <c r="R161" s="2"/>
      <c r="S161" s="7"/>
      <c r="T161" s="7"/>
      <c r="U161" s="7"/>
      <c r="V161" s="7"/>
      <c r="W161" s="7">
        <v>1.0497685185185186E-2</v>
      </c>
      <c r="X161" s="7"/>
      <c r="Y161" s="7"/>
      <c r="Z161" s="7"/>
    </row>
    <row r="162" spans="1:26" x14ac:dyDescent="0.25">
      <c r="A162" s="2"/>
      <c r="B162" s="2">
        <v>146</v>
      </c>
      <c r="C162" s="3" t="s">
        <v>21</v>
      </c>
      <c r="D162" s="3" t="s">
        <v>41</v>
      </c>
      <c r="E162" s="3" t="s">
        <v>421</v>
      </c>
      <c r="F162" s="17">
        <f>MIN(G162:Z162)</f>
        <v>1.0555555555555554E-2</v>
      </c>
      <c r="G162" s="27"/>
      <c r="H162" s="7"/>
      <c r="I162" s="7"/>
      <c r="J162" s="7"/>
      <c r="K162" s="7"/>
      <c r="L162" s="7"/>
      <c r="M162" s="7"/>
      <c r="N162" s="7"/>
      <c r="O162" s="7"/>
      <c r="P162" s="7"/>
      <c r="Q162" s="7">
        <v>1.0555555555555554E-2</v>
      </c>
      <c r="R162" s="7"/>
      <c r="S162" s="7"/>
      <c r="T162" s="7"/>
      <c r="U162" s="7"/>
      <c r="V162" s="7"/>
      <c r="W162" s="7"/>
      <c r="X162" s="7"/>
      <c r="Y162" s="7"/>
      <c r="Z162" s="7"/>
    </row>
    <row r="163" spans="1:26" x14ac:dyDescent="0.25">
      <c r="A163" s="2"/>
      <c r="B163" s="2"/>
      <c r="C163" s="3" t="s">
        <v>645</v>
      </c>
      <c r="D163" s="3" t="s">
        <v>644</v>
      </c>
      <c r="E163" s="3"/>
      <c r="F163" s="17">
        <f>MIN(G163:Z163)</f>
        <v>1.0590277777777777E-2</v>
      </c>
      <c r="G163" s="27"/>
      <c r="H163" s="7"/>
      <c r="I163" s="7">
        <v>1.0590277777777777E-2</v>
      </c>
      <c r="J163" s="7"/>
      <c r="K163" s="7"/>
      <c r="L163" s="7"/>
      <c r="M163" s="7"/>
      <c r="N163" s="2"/>
      <c r="O163" s="2"/>
      <c r="P163" s="2"/>
      <c r="Q163" s="2"/>
      <c r="R163" s="2"/>
      <c r="S163" s="7"/>
      <c r="T163" s="7"/>
      <c r="U163" s="7"/>
      <c r="V163" s="7"/>
      <c r="W163" s="7"/>
      <c r="X163" s="7"/>
      <c r="Y163" s="7"/>
      <c r="Z163" s="7"/>
    </row>
    <row r="164" spans="1:26" x14ac:dyDescent="0.25">
      <c r="A164" s="2"/>
      <c r="B164" s="2">
        <v>147</v>
      </c>
      <c r="C164" s="3" t="s">
        <v>480</v>
      </c>
      <c r="D164" s="3" t="s">
        <v>481</v>
      </c>
      <c r="E164" s="3"/>
      <c r="F164" s="17">
        <f>MIN(G164:Z164)</f>
        <v>1.0613425925925927E-2</v>
      </c>
      <c r="G164" s="27"/>
      <c r="H164" s="7"/>
      <c r="I164" s="7"/>
      <c r="J164" s="7"/>
      <c r="K164" s="7"/>
      <c r="L164" s="7"/>
      <c r="M164" s="7">
        <v>1.0613425925925927E-2</v>
      </c>
      <c r="N164" s="7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5">
      <c r="A165" s="2"/>
      <c r="B165" s="2">
        <v>148</v>
      </c>
      <c r="C165" s="2" t="s">
        <v>85</v>
      </c>
      <c r="D165" s="3" t="s">
        <v>12</v>
      </c>
      <c r="E165" s="3" t="s">
        <v>421</v>
      </c>
      <c r="F165" s="17">
        <f>MIN(G165:Z165)</f>
        <v>1.0625000000000001E-2</v>
      </c>
      <c r="G165" s="27"/>
      <c r="H165" s="7"/>
      <c r="I165" s="7"/>
      <c r="J165" s="7"/>
      <c r="K165" s="7"/>
      <c r="L165" s="7"/>
      <c r="M165" s="7">
        <v>1.0625000000000001E-2</v>
      </c>
      <c r="N165" s="2"/>
      <c r="O165" s="2"/>
      <c r="P165" s="2"/>
      <c r="Q165" s="2"/>
      <c r="R165" s="2"/>
      <c r="S165" s="2"/>
      <c r="T165" s="2"/>
      <c r="U165" s="2"/>
      <c r="V165" s="2"/>
      <c r="W165" s="7"/>
      <c r="X165" s="7"/>
      <c r="Y165" s="7"/>
      <c r="Z165" s="7"/>
    </row>
    <row r="166" spans="1:26" x14ac:dyDescent="0.25">
      <c r="A166" s="2"/>
      <c r="B166" s="2"/>
      <c r="C166" s="3" t="s">
        <v>20</v>
      </c>
      <c r="D166" s="3" t="s">
        <v>652</v>
      </c>
      <c r="E166" s="3" t="s">
        <v>421</v>
      </c>
      <c r="F166" s="17">
        <f>MIN(G166:Z166)</f>
        <v>1.0636574074074074E-2</v>
      </c>
      <c r="G166" s="27"/>
      <c r="H166" s="7">
        <v>1.0636574074074074E-2</v>
      </c>
      <c r="I166" s="7"/>
      <c r="J166" s="7"/>
      <c r="K166" s="7"/>
      <c r="L166" s="7"/>
      <c r="M166" s="7"/>
      <c r="N166" s="2"/>
      <c r="O166" s="2"/>
      <c r="P166" s="2"/>
      <c r="Q166" s="2"/>
      <c r="R166" s="2"/>
      <c r="S166" s="7"/>
      <c r="T166" s="7"/>
      <c r="U166" s="7"/>
      <c r="V166" s="7"/>
      <c r="W166" s="7"/>
      <c r="X166" s="7"/>
      <c r="Y166" s="7"/>
      <c r="Z166" s="7"/>
    </row>
    <row r="167" spans="1:26" x14ac:dyDescent="0.25">
      <c r="A167" s="2"/>
      <c r="B167" s="2">
        <v>149</v>
      </c>
      <c r="C167" s="2" t="s">
        <v>585</v>
      </c>
      <c r="D167" s="3" t="s">
        <v>586</v>
      </c>
      <c r="E167" s="3"/>
      <c r="F167" s="17">
        <f>MIN(G167:Z167)</f>
        <v>1.0659722222222221E-2</v>
      </c>
      <c r="G167" s="27"/>
      <c r="H167" s="7"/>
      <c r="I167" s="7"/>
      <c r="J167" s="7"/>
      <c r="K167" s="7"/>
      <c r="L167" s="7">
        <v>1.0659722222222221E-2</v>
      </c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7"/>
      <c r="X167" s="7"/>
      <c r="Y167" s="7"/>
      <c r="Z167" s="7"/>
    </row>
    <row r="168" spans="1:26" x14ac:dyDescent="0.25">
      <c r="A168" s="2"/>
      <c r="B168" s="2"/>
      <c r="C168" s="3" t="s">
        <v>56</v>
      </c>
      <c r="D168" s="3" t="s">
        <v>12</v>
      </c>
      <c r="E168" s="3" t="s">
        <v>421</v>
      </c>
      <c r="F168" s="17">
        <f>MIN(G168:Z168)</f>
        <v>1.0659722222222221E-2</v>
      </c>
      <c r="G168" s="27"/>
      <c r="H168" s="7">
        <v>1.0659722222222221E-2</v>
      </c>
      <c r="I168" s="7"/>
      <c r="J168" s="7"/>
      <c r="K168" s="7"/>
      <c r="L168" s="7"/>
      <c r="M168" s="7"/>
      <c r="N168" s="2"/>
      <c r="O168" s="2"/>
      <c r="P168" s="2"/>
      <c r="Q168" s="2"/>
      <c r="R168" s="2"/>
      <c r="S168" s="7"/>
      <c r="T168" s="7"/>
      <c r="U168" s="7"/>
      <c r="V168" s="7"/>
      <c r="W168" s="7"/>
      <c r="X168" s="7"/>
      <c r="Y168" s="7"/>
      <c r="Z168" s="7"/>
    </row>
    <row r="169" spans="1:26" x14ac:dyDescent="0.25">
      <c r="A169" s="2"/>
      <c r="B169" s="2">
        <v>150</v>
      </c>
      <c r="C169" s="3" t="s">
        <v>482</v>
      </c>
      <c r="D169" s="3" t="s">
        <v>53</v>
      </c>
      <c r="E169" s="3"/>
      <c r="F169" s="17">
        <f>MIN(G169:Z169)</f>
        <v>1.0671296296296297E-2</v>
      </c>
      <c r="G169" s="27"/>
      <c r="H169" s="7"/>
      <c r="I169" s="7"/>
      <c r="J169" s="7"/>
      <c r="K169" s="7"/>
      <c r="L169" s="7"/>
      <c r="M169" s="7">
        <v>1.0671296296296297E-2</v>
      </c>
      <c r="N169" s="2"/>
      <c r="O169" s="2"/>
      <c r="P169" s="2"/>
      <c r="Q169" s="2"/>
      <c r="R169" s="2"/>
      <c r="S169" s="2"/>
      <c r="T169" s="2"/>
      <c r="U169" s="2"/>
      <c r="V169" s="2"/>
      <c r="W169" s="7"/>
      <c r="X169" s="7"/>
      <c r="Y169" s="7"/>
      <c r="Z169" s="7"/>
    </row>
    <row r="170" spans="1:26" x14ac:dyDescent="0.25">
      <c r="A170" s="2"/>
      <c r="B170" s="2">
        <v>151</v>
      </c>
      <c r="C170" s="3" t="s">
        <v>433</v>
      </c>
      <c r="D170" s="3" t="s">
        <v>77</v>
      </c>
      <c r="E170" s="3"/>
      <c r="F170" s="17">
        <f>MIN(G170:Z170)</f>
        <v>1.0694444444444444E-2</v>
      </c>
      <c r="G170" s="27"/>
      <c r="H170" s="7"/>
      <c r="I170" s="7"/>
      <c r="J170" s="7"/>
      <c r="K170" s="7">
        <v>1.0694444444444444E-2</v>
      </c>
      <c r="L170" s="7"/>
      <c r="M170" s="7"/>
      <c r="N170" s="7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5">
      <c r="A171" s="2"/>
      <c r="B171" s="2">
        <v>152</v>
      </c>
      <c r="C171" s="3" t="s">
        <v>267</v>
      </c>
      <c r="D171" s="3" t="s">
        <v>305</v>
      </c>
      <c r="E171" s="3"/>
      <c r="F171" s="17">
        <f>MIN(G171:Z171)</f>
        <v>1.0717592592592593E-2</v>
      </c>
      <c r="G171" s="27"/>
      <c r="H171" s="7"/>
      <c r="I171" s="7"/>
      <c r="J171" s="7"/>
      <c r="K171" s="7"/>
      <c r="L171" s="7"/>
      <c r="M171" s="7"/>
      <c r="N171" s="2"/>
      <c r="O171" s="2"/>
      <c r="P171" s="2"/>
      <c r="Q171" s="2"/>
      <c r="R171" s="2"/>
      <c r="S171" s="7"/>
      <c r="T171" s="7"/>
      <c r="U171" s="7">
        <v>1.0717592592592593E-2</v>
      </c>
      <c r="V171" s="7">
        <v>1.1817129629629629E-2</v>
      </c>
      <c r="W171" s="7"/>
      <c r="X171" s="7"/>
      <c r="Y171" s="7"/>
      <c r="Z171" s="7"/>
    </row>
    <row r="172" spans="1:26" x14ac:dyDescent="0.25">
      <c r="A172" s="2"/>
      <c r="B172" s="2">
        <v>153</v>
      </c>
      <c r="C172" s="3" t="s">
        <v>483</v>
      </c>
      <c r="D172" s="3" t="s">
        <v>484</v>
      </c>
      <c r="E172" s="3"/>
      <c r="F172" s="17">
        <f>MIN(G172:Z172)</f>
        <v>1.0717592592592593E-2</v>
      </c>
      <c r="G172" s="27"/>
      <c r="H172" s="7"/>
      <c r="I172" s="7"/>
      <c r="J172" s="7"/>
      <c r="K172" s="7"/>
      <c r="L172" s="7"/>
      <c r="M172" s="7">
        <v>1.0717592592592593E-2</v>
      </c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x14ac:dyDescent="0.25">
      <c r="A173" s="2"/>
      <c r="B173" s="2">
        <v>154</v>
      </c>
      <c r="C173" s="12"/>
      <c r="D173" s="3" t="s">
        <v>297</v>
      </c>
      <c r="E173" s="3" t="s">
        <v>421</v>
      </c>
      <c r="F173" s="17">
        <f>MIN(G173:Z173)</f>
        <v>1.0729166666666666E-2</v>
      </c>
      <c r="G173" s="27"/>
      <c r="H173" s="7"/>
      <c r="I173" s="7"/>
      <c r="J173" s="7"/>
      <c r="K173" s="7"/>
      <c r="L173" s="7"/>
      <c r="M173" s="7"/>
      <c r="N173" s="2"/>
      <c r="O173" s="2"/>
      <c r="P173" s="2"/>
      <c r="Q173" s="2"/>
      <c r="R173" s="2"/>
      <c r="S173" s="7"/>
      <c r="T173" s="7"/>
      <c r="U173" s="7"/>
      <c r="V173" s="7"/>
      <c r="W173" s="7"/>
      <c r="X173" s="7"/>
      <c r="Y173" s="7"/>
      <c r="Z173" s="7">
        <v>1.0729166666666666E-2</v>
      </c>
    </row>
    <row r="174" spans="1:26" x14ac:dyDescent="0.25">
      <c r="A174" s="2"/>
      <c r="B174" s="2">
        <v>155</v>
      </c>
      <c r="C174" s="3" t="s">
        <v>485</v>
      </c>
      <c r="D174" s="3" t="s">
        <v>235</v>
      </c>
      <c r="E174" s="3"/>
      <c r="F174" s="17">
        <f>MIN(G174:Z174)</f>
        <v>1.074074074074074E-2</v>
      </c>
      <c r="G174" s="27"/>
      <c r="H174" s="7"/>
      <c r="I174" s="7"/>
      <c r="J174" s="7"/>
      <c r="K174" s="7"/>
      <c r="L174" s="7"/>
      <c r="M174" s="7">
        <v>1.074074074074074E-2</v>
      </c>
      <c r="N174" s="7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5">
      <c r="A175" s="2"/>
      <c r="B175" s="2">
        <v>156</v>
      </c>
      <c r="C175" s="3" t="s">
        <v>8</v>
      </c>
      <c r="D175" s="3" t="s">
        <v>249</v>
      </c>
      <c r="E175" s="3" t="s">
        <v>421</v>
      </c>
      <c r="F175" s="17">
        <f>MIN(G175:Z175)</f>
        <v>1.074074074074074E-2</v>
      </c>
      <c r="G175" s="27"/>
      <c r="H175" s="7"/>
      <c r="I175" s="7"/>
      <c r="J175" s="7"/>
      <c r="K175" s="7"/>
      <c r="L175" s="7"/>
      <c r="M175" s="7"/>
      <c r="N175" s="2"/>
      <c r="O175" s="2"/>
      <c r="P175" s="2"/>
      <c r="Q175" s="2"/>
      <c r="R175" s="2"/>
      <c r="S175" s="7">
        <v>1.074074074074074E-2</v>
      </c>
      <c r="T175" s="7"/>
      <c r="U175" s="7"/>
      <c r="V175" s="7"/>
      <c r="W175" s="7"/>
      <c r="X175" s="7"/>
      <c r="Y175" s="7"/>
      <c r="Z175" s="7"/>
    </row>
    <row r="176" spans="1:26" x14ac:dyDescent="0.25">
      <c r="A176" s="2"/>
      <c r="B176" s="2">
        <v>157</v>
      </c>
      <c r="C176" s="3" t="s">
        <v>486</v>
      </c>
      <c r="D176" s="3" t="s">
        <v>487</v>
      </c>
      <c r="E176" s="3"/>
      <c r="F176" s="17">
        <f>MIN(G176:Z176)</f>
        <v>1.0775462962962964E-2</v>
      </c>
      <c r="G176" s="27"/>
      <c r="H176" s="7"/>
      <c r="I176" s="7"/>
      <c r="J176" s="7"/>
      <c r="K176" s="7"/>
      <c r="L176" s="7"/>
      <c r="M176" s="7">
        <v>1.0775462962962964E-2</v>
      </c>
      <c r="N176" s="7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5">
      <c r="A177" s="2"/>
      <c r="B177" s="2">
        <v>158</v>
      </c>
      <c r="C177" s="3" t="s">
        <v>488</v>
      </c>
      <c r="D177" s="3" t="s">
        <v>489</v>
      </c>
      <c r="E177" s="3"/>
      <c r="F177" s="17">
        <f>MIN(G177:Z177)</f>
        <v>1.0798611111111111E-2</v>
      </c>
      <c r="G177" s="27"/>
      <c r="H177" s="7"/>
      <c r="I177" s="7"/>
      <c r="J177" s="7"/>
      <c r="K177" s="7"/>
      <c r="L177" s="7"/>
      <c r="M177" s="7">
        <v>1.0798611111111111E-2</v>
      </c>
      <c r="N177" s="2"/>
      <c r="O177" s="2"/>
      <c r="P177" s="2"/>
      <c r="Q177" s="2"/>
      <c r="R177" s="2"/>
      <c r="S177" s="7"/>
      <c r="T177" s="7"/>
      <c r="U177" s="7"/>
      <c r="V177" s="7"/>
      <c r="W177" s="7"/>
      <c r="X177" s="7"/>
      <c r="Y177" s="7"/>
      <c r="Z177" s="7"/>
    </row>
    <row r="178" spans="1:26" x14ac:dyDescent="0.25">
      <c r="A178" s="2"/>
      <c r="B178" s="2">
        <v>159</v>
      </c>
      <c r="C178" s="3" t="s">
        <v>195</v>
      </c>
      <c r="D178" s="3" t="s">
        <v>196</v>
      </c>
      <c r="E178" s="3" t="s">
        <v>421</v>
      </c>
      <c r="F178" s="17">
        <f>MIN(G178:Z178)</f>
        <v>1.082175925925926E-2</v>
      </c>
      <c r="G178" s="27"/>
      <c r="H178" s="7"/>
      <c r="I178" s="7"/>
      <c r="J178" s="7"/>
      <c r="K178" s="7"/>
      <c r="L178" s="7"/>
      <c r="M178" s="7"/>
      <c r="N178" s="7"/>
      <c r="O178" s="7"/>
      <c r="P178" s="7"/>
      <c r="Q178" s="7">
        <v>1.082175925925926E-2</v>
      </c>
      <c r="R178" s="7"/>
      <c r="S178" s="7"/>
      <c r="T178" s="7"/>
      <c r="U178" s="7"/>
      <c r="V178" s="7"/>
      <c r="W178" s="7"/>
      <c r="X178" s="7"/>
      <c r="Y178" s="7"/>
      <c r="Z178" s="7"/>
    </row>
    <row r="179" spans="1:26" x14ac:dyDescent="0.25">
      <c r="A179" s="2"/>
      <c r="B179" s="2">
        <v>160</v>
      </c>
      <c r="C179" s="2" t="s">
        <v>490</v>
      </c>
      <c r="D179" s="3" t="s">
        <v>491</v>
      </c>
      <c r="E179" s="3"/>
      <c r="F179" s="17">
        <f>MIN(G179:Z179)</f>
        <v>1.0833333333333334E-2</v>
      </c>
      <c r="G179" s="27"/>
      <c r="H179" s="7"/>
      <c r="I179" s="7"/>
      <c r="J179" s="7"/>
      <c r="K179" s="7"/>
      <c r="L179" s="7"/>
      <c r="M179" s="7">
        <v>1.0833333333333334E-2</v>
      </c>
      <c r="N179" s="2"/>
      <c r="O179" s="2"/>
      <c r="P179" s="2"/>
      <c r="Q179" s="2"/>
      <c r="R179" s="2"/>
      <c r="S179" s="2"/>
      <c r="T179" s="2"/>
      <c r="U179" s="2"/>
      <c r="V179" s="2"/>
      <c r="W179" s="7"/>
      <c r="X179" s="7"/>
      <c r="Y179" s="7"/>
      <c r="Z179" s="7"/>
    </row>
    <row r="180" spans="1:26" x14ac:dyDescent="0.25">
      <c r="A180" s="2"/>
      <c r="B180" s="2">
        <v>161</v>
      </c>
      <c r="C180" s="3" t="s">
        <v>59</v>
      </c>
      <c r="D180" s="3" t="s">
        <v>153</v>
      </c>
      <c r="E180" s="3" t="s">
        <v>421</v>
      </c>
      <c r="F180" s="17">
        <f>MIN(G180:Z180)</f>
        <v>1.0879629629629517E-2</v>
      </c>
      <c r="G180" s="27"/>
      <c r="H180" s="7"/>
      <c r="I180" s="7"/>
      <c r="J180" s="7"/>
      <c r="K180" s="7"/>
      <c r="L180" s="7"/>
      <c r="M180" s="7"/>
      <c r="N180" s="7"/>
      <c r="O180" s="5">
        <v>1.0879629629629517E-2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5">
      <c r="A181" s="2"/>
      <c r="B181" s="2">
        <v>162</v>
      </c>
      <c r="C181" s="2" t="s">
        <v>492</v>
      </c>
      <c r="D181" s="3" t="s">
        <v>145</v>
      </c>
      <c r="E181" s="3"/>
      <c r="F181" s="17">
        <f>MIN(G181:Z181)</f>
        <v>1.0891203703703703E-2</v>
      </c>
      <c r="G181" s="27"/>
      <c r="H181" s="7"/>
      <c r="I181" s="7"/>
      <c r="J181" s="7"/>
      <c r="K181" s="7"/>
      <c r="L181" s="7"/>
      <c r="M181" s="7">
        <v>1.0891203703703703E-2</v>
      </c>
      <c r="N181" s="2"/>
      <c r="O181" s="2"/>
      <c r="P181" s="2"/>
      <c r="Q181" s="2"/>
      <c r="R181" s="2"/>
      <c r="S181" s="2"/>
      <c r="T181" s="2"/>
      <c r="U181" s="2"/>
      <c r="V181" s="2"/>
      <c r="W181" s="7"/>
      <c r="X181" s="7"/>
      <c r="Y181" s="7"/>
      <c r="Z181" s="7"/>
    </row>
    <row r="182" spans="1:26" x14ac:dyDescent="0.25">
      <c r="A182" s="2"/>
      <c r="B182" s="2">
        <v>163</v>
      </c>
      <c r="C182" s="3" t="s">
        <v>66</v>
      </c>
      <c r="D182" s="3" t="s">
        <v>67</v>
      </c>
      <c r="E182" s="3" t="s">
        <v>421</v>
      </c>
      <c r="F182" s="17">
        <f>MIN(G182:Z182)</f>
        <v>1.0925925925925895E-2</v>
      </c>
      <c r="G182" s="27"/>
      <c r="H182" s="7"/>
      <c r="I182" s="7"/>
      <c r="J182" s="7"/>
      <c r="K182" s="7"/>
      <c r="L182" s="7"/>
      <c r="M182" s="7"/>
      <c r="N182" s="7"/>
      <c r="O182" s="5">
        <v>1.0925925925925895E-2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5">
      <c r="A183" s="2"/>
      <c r="B183" s="2">
        <v>164</v>
      </c>
      <c r="C183" s="3" t="s">
        <v>438</v>
      </c>
      <c r="D183" s="3" t="s">
        <v>439</v>
      </c>
      <c r="E183" s="3" t="s">
        <v>421</v>
      </c>
      <c r="F183" s="17">
        <f>MIN(G183:Z183)</f>
        <v>1.0949074074074075E-2</v>
      </c>
      <c r="G183" s="27"/>
      <c r="H183" s="7"/>
      <c r="I183" s="7"/>
      <c r="J183" s="7"/>
      <c r="K183" s="7">
        <v>1.0949074074074075E-2</v>
      </c>
      <c r="L183" s="7"/>
      <c r="M183" s="7"/>
      <c r="N183" s="7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5">
      <c r="A184" s="2"/>
      <c r="B184" s="2"/>
      <c r="C184" s="3" t="s">
        <v>663</v>
      </c>
      <c r="D184" s="3" t="s">
        <v>664</v>
      </c>
      <c r="E184" s="3" t="s">
        <v>421</v>
      </c>
      <c r="F184" s="17">
        <f>MIN(G184:Z184)</f>
        <v>1.0983796296296297E-2</v>
      </c>
      <c r="G184" s="27">
        <v>1.0983796296296297E-2</v>
      </c>
      <c r="H184" s="7"/>
      <c r="I184" s="7"/>
      <c r="J184" s="7"/>
      <c r="K184" s="7"/>
      <c r="L184" s="7"/>
      <c r="M184" s="7"/>
      <c r="N184" s="2"/>
      <c r="O184" s="2"/>
      <c r="P184" s="2"/>
      <c r="Q184" s="2"/>
      <c r="R184" s="2"/>
      <c r="S184" s="7"/>
      <c r="T184" s="7"/>
      <c r="U184" s="7"/>
      <c r="V184" s="7"/>
      <c r="W184" s="7"/>
      <c r="X184" s="7"/>
      <c r="Y184" s="7"/>
      <c r="Z184" s="7"/>
    </row>
    <row r="185" spans="1:26" x14ac:dyDescent="0.25">
      <c r="A185" s="2"/>
      <c r="B185" s="2">
        <v>165</v>
      </c>
      <c r="C185" s="12"/>
      <c r="D185" s="3" t="s">
        <v>338</v>
      </c>
      <c r="E185" s="3" t="s">
        <v>421</v>
      </c>
      <c r="F185" s="17">
        <f>MIN(G185:Z185)</f>
        <v>1.0983796296296297E-2</v>
      </c>
      <c r="G185" s="27"/>
      <c r="H185" s="7"/>
      <c r="I185" s="7"/>
      <c r="J185" s="7"/>
      <c r="K185" s="7"/>
      <c r="L185" s="7"/>
      <c r="M185" s="7"/>
      <c r="N185" s="2"/>
      <c r="O185" s="2"/>
      <c r="P185" s="2"/>
      <c r="Q185" s="2"/>
      <c r="R185" s="2"/>
      <c r="S185" s="7"/>
      <c r="T185" s="7"/>
      <c r="U185" s="7"/>
      <c r="V185" s="7"/>
      <c r="W185" s="7"/>
      <c r="X185" s="7"/>
      <c r="Y185" s="7"/>
      <c r="Z185" s="7">
        <v>1.0983796296296297E-2</v>
      </c>
    </row>
    <row r="186" spans="1:26" x14ac:dyDescent="0.25">
      <c r="A186" s="2"/>
      <c r="B186" s="2">
        <v>166</v>
      </c>
      <c r="C186" s="3" t="s">
        <v>118</v>
      </c>
      <c r="D186" s="3" t="s">
        <v>119</v>
      </c>
      <c r="E186" s="3" t="s">
        <v>421</v>
      </c>
      <c r="F186" s="17">
        <f>MIN(G186:Z186)</f>
        <v>1.10069444444445E-2</v>
      </c>
      <c r="G186" s="27"/>
      <c r="H186" s="7"/>
      <c r="I186" s="7"/>
      <c r="J186" s="7"/>
      <c r="K186" s="7"/>
      <c r="L186" s="7"/>
      <c r="M186" s="7"/>
      <c r="N186" s="7">
        <v>1.10069444444445E-2</v>
      </c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x14ac:dyDescent="0.25">
      <c r="A187" s="2"/>
      <c r="B187" s="2">
        <v>167</v>
      </c>
      <c r="C187" s="3" t="s">
        <v>610</v>
      </c>
      <c r="D187" s="3" t="s">
        <v>611</v>
      </c>
      <c r="E187" s="3"/>
      <c r="F187" s="17">
        <f>MIN(G187:Z187)</f>
        <v>1.1018518518518518E-2</v>
      </c>
      <c r="G187" s="27"/>
      <c r="H187" s="7"/>
      <c r="I187" s="7"/>
      <c r="J187" s="7"/>
      <c r="K187" s="7">
        <v>1.1018518518518518E-2</v>
      </c>
      <c r="L187" s="7"/>
      <c r="M187" s="7"/>
      <c r="N187" s="7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5">
      <c r="A188" s="2"/>
      <c r="B188" s="2">
        <v>168</v>
      </c>
      <c r="C188" s="3" t="s">
        <v>48</v>
      </c>
      <c r="D188" s="3" t="s">
        <v>325</v>
      </c>
      <c r="E188" s="3" t="s">
        <v>421</v>
      </c>
      <c r="F188" s="17">
        <f>MIN(G188:Z188)</f>
        <v>1.1041666666666667E-2</v>
      </c>
      <c r="G188" s="27"/>
      <c r="H188" s="7"/>
      <c r="I188" s="7"/>
      <c r="J188" s="7"/>
      <c r="K188" s="7"/>
      <c r="L188" s="7"/>
      <c r="M188" s="7"/>
      <c r="N188" s="2"/>
      <c r="O188" s="2"/>
      <c r="P188" s="2"/>
      <c r="Q188" s="2"/>
      <c r="R188" s="2"/>
      <c r="S188" s="7"/>
      <c r="T188" s="7"/>
      <c r="U188" s="7"/>
      <c r="V188" s="7">
        <v>1.1041666666666667E-2</v>
      </c>
      <c r="W188" s="7"/>
      <c r="X188" s="7"/>
      <c r="Y188" s="7"/>
      <c r="Z188" s="7"/>
    </row>
    <row r="189" spans="1:26" x14ac:dyDescent="0.25">
      <c r="A189" s="2"/>
      <c r="B189" s="2">
        <v>169</v>
      </c>
      <c r="C189" s="2" t="s">
        <v>375</v>
      </c>
      <c r="D189" s="3" t="s">
        <v>26</v>
      </c>
      <c r="E189" s="3" t="s">
        <v>421</v>
      </c>
      <c r="F189" s="17">
        <f>MIN(G189:Z189)</f>
        <v>1.1111111111111112E-2</v>
      </c>
      <c r="G189" s="27"/>
      <c r="H189" s="7"/>
      <c r="I189" s="7"/>
      <c r="J189" s="7"/>
      <c r="K189" s="7"/>
      <c r="L189" s="7"/>
      <c r="M189" s="7"/>
      <c r="N189" s="2"/>
      <c r="O189" s="2"/>
      <c r="P189" s="2"/>
      <c r="Q189" s="2"/>
      <c r="R189" s="2"/>
      <c r="S189" s="7"/>
      <c r="T189" s="7"/>
      <c r="U189" s="7"/>
      <c r="V189" s="7"/>
      <c r="W189" s="7"/>
      <c r="X189" s="7"/>
      <c r="Y189" s="7">
        <v>1.1111111111111112E-2</v>
      </c>
      <c r="Z189" s="7"/>
    </row>
    <row r="190" spans="1:26" x14ac:dyDescent="0.25">
      <c r="A190" s="2"/>
      <c r="B190" s="2">
        <v>170</v>
      </c>
      <c r="C190" s="3" t="s">
        <v>624</v>
      </c>
      <c r="D190" s="3" t="s">
        <v>625</v>
      </c>
      <c r="E190" s="3"/>
      <c r="F190" s="17">
        <f>MIN(G190:Z190)</f>
        <v>1.113425925925926E-2</v>
      </c>
      <c r="G190" s="27"/>
      <c r="H190" s="7"/>
      <c r="I190" s="7"/>
      <c r="J190" s="7">
        <v>1.113425925925926E-2</v>
      </c>
      <c r="K190" s="7"/>
      <c r="L190" s="7"/>
      <c r="M190" s="7"/>
      <c r="N190" s="7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5">
      <c r="A191" s="2"/>
      <c r="B191" s="2"/>
      <c r="C191" s="3" t="s">
        <v>554</v>
      </c>
      <c r="D191" s="3" t="s">
        <v>638</v>
      </c>
      <c r="E191" s="3"/>
      <c r="F191" s="17">
        <f>MIN(G191:Z191)</f>
        <v>1.1168981481481481E-2</v>
      </c>
      <c r="G191" s="27"/>
      <c r="H191" s="7"/>
      <c r="I191" s="7">
        <v>1.1168981481481481E-2</v>
      </c>
      <c r="J191" s="7"/>
      <c r="K191" s="7"/>
      <c r="L191" s="7"/>
      <c r="M191" s="7"/>
      <c r="N191" s="2"/>
      <c r="O191" s="2"/>
      <c r="P191" s="2"/>
      <c r="Q191" s="2"/>
      <c r="R191" s="2"/>
      <c r="S191" s="7"/>
      <c r="T191" s="7"/>
      <c r="U191" s="7"/>
      <c r="V191" s="7"/>
      <c r="W191" s="7"/>
      <c r="X191" s="7"/>
      <c r="Y191" s="7"/>
      <c r="Z191" s="7"/>
    </row>
    <row r="192" spans="1:26" x14ac:dyDescent="0.25">
      <c r="A192" s="2"/>
      <c r="B192" s="2">
        <v>171</v>
      </c>
      <c r="C192" s="3" t="s">
        <v>493</v>
      </c>
      <c r="D192" s="3" t="s">
        <v>174</v>
      </c>
      <c r="E192" s="3"/>
      <c r="F192" s="17">
        <f>MIN(G192:Z192)</f>
        <v>1.1261574074074071E-2</v>
      </c>
      <c r="G192" s="27"/>
      <c r="H192" s="7"/>
      <c r="I192" s="7"/>
      <c r="J192" s="7"/>
      <c r="K192" s="7"/>
      <c r="L192" s="7"/>
      <c r="M192" s="7">
        <v>1.1261574074074071E-2</v>
      </c>
      <c r="N192" s="2"/>
      <c r="O192" s="2"/>
      <c r="P192" s="2"/>
      <c r="Q192" s="2"/>
      <c r="R192" s="2"/>
      <c r="S192" s="7"/>
      <c r="T192" s="7"/>
      <c r="U192" s="7"/>
      <c r="V192" s="7"/>
      <c r="W192" s="7"/>
      <c r="X192" s="7"/>
      <c r="Y192" s="7"/>
      <c r="Z192" s="7"/>
    </row>
    <row r="193" spans="1:26" x14ac:dyDescent="0.25">
      <c r="A193" s="2"/>
      <c r="B193" s="2">
        <v>172</v>
      </c>
      <c r="C193" s="3" t="s">
        <v>494</v>
      </c>
      <c r="D193" s="3" t="s">
        <v>495</v>
      </c>
      <c r="E193" s="3"/>
      <c r="F193" s="17">
        <f>MIN(G193:Z193)</f>
        <v>1.1284722222222222E-2</v>
      </c>
      <c r="G193" s="27"/>
      <c r="H193" s="7"/>
      <c r="I193" s="7"/>
      <c r="J193" s="7"/>
      <c r="K193" s="7"/>
      <c r="L193" s="7"/>
      <c r="M193" s="7">
        <v>1.1284722222222222E-2</v>
      </c>
      <c r="N193" s="2"/>
      <c r="O193" s="2"/>
      <c r="P193" s="2"/>
      <c r="Q193" s="2"/>
      <c r="R193" s="2"/>
      <c r="S193" s="7"/>
      <c r="T193" s="7"/>
      <c r="U193" s="7"/>
      <c r="V193" s="7"/>
      <c r="W193" s="7"/>
      <c r="X193" s="7"/>
      <c r="Y193" s="7"/>
      <c r="Z193" s="7"/>
    </row>
    <row r="194" spans="1:26" x14ac:dyDescent="0.25">
      <c r="A194" s="2"/>
      <c r="B194" s="2">
        <v>173</v>
      </c>
      <c r="C194" s="3" t="s">
        <v>184</v>
      </c>
      <c r="D194" s="3" t="s">
        <v>185</v>
      </c>
      <c r="E194" s="3" t="s">
        <v>421</v>
      </c>
      <c r="F194" s="17">
        <f>MIN(G194:Z194)</f>
        <v>1.1331018518518476E-2</v>
      </c>
      <c r="G194" s="27"/>
      <c r="H194" s="7"/>
      <c r="I194" s="7"/>
      <c r="J194" s="7"/>
      <c r="K194" s="7"/>
      <c r="L194" s="7"/>
      <c r="M194" s="7"/>
      <c r="N194" s="3"/>
      <c r="O194" s="3"/>
      <c r="P194" s="8">
        <v>1.1331018518518476E-2</v>
      </c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x14ac:dyDescent="0.25">
      <c r="A195" s="2"/>
      <c r="B195" s="2">
        <v>174</v>
      </c>
      <c r="C195" s="3" t="s">
        <v>197</v>
      </c>
      <c r="D195" s="3" t="s">
        <v>198</v>
      </c>
      <c r="E195" s="3"/>
      <c r="F195" s="17">
        <f>MIN(G195:Z195)</f>
        <v>1.1354166666666667E-2</v>
      </c>
      <c r="G195" s="27"/>
      <c r="H195" s="7"/>
      <c r="I195" s="7"/>
      <c r="J195" s="7"/>
      <c r="K195" s="7"/>
      <c r="L195" s="7"/>
      <c r="M195" s="7"/>
      <c r="N195" s="7"/>
      <c r="O195" s="7"/>
      <c r="P195" s="7"/>
      <c r="Q195" s="7">
        <v>1.1354166666666667E-2</v>
      </c>
      <c r="R195" s="7"/>
      <c r="S195" s="7"/>
      <c r="T195" s="7"/>
      <c r="U195" s="7"/>
      <c r="V195" s="7"/>
      <c r="W195" s="7"/>
      <c r="X195" s="7"/>
      <c r="Y195" s="7"/>
      <c r="Z195" s="7"/>
    </row>
    <row r="196" spans="1:26" x14ac:dyDescent="0.25">
      <c r="A196" s="2"/>
      <c r="B196" s="2">
        <v>175</v>
      </c>
      <c r="C196" s="3" t="s">
        <v>496</v>
      </c>
      <c r="D196" s="3" t="s">
        <v>497</v>
      </c>
      <c r="E196" s="3"/>
      <c r="F196" s="17">
        <f>MIN(G196:Z196)</f>
        <v>1.1354166666666667E-2</v>
      </c>
      <c r="G196" s="27"/>
      <c r="H196" s="7"/>
      <c r="I196" s="7"/>
      <c r="J196" s="7"/>
      <c r="K196" s="7"/>
      <c r="L196" s="7"/>
      <c r="M196" s="7">
        <v>1.1354166666666667E-2</v>
      </c>
      <c r="N196" s="7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5">
      <c r="A197" s="2"/>
      <c r="B197" s="2">
        <v>176</v>
      </c>
      <c r="C197" s="3" t="s">
        <v>156</v>
      </c>
      <c r="D197" s="3" t="s">
        <v>157</v>
      </c>
      <c r="E197" s="3"/>
      <c r="F197" s="17">
        <f>MIN(G197:Z197)</f>
        <v>1.136574074074074E-2</v>
      </c>
      <c r="G197" s="27"/>
      <c r="H197" s="7"/>
      <c r="I197" s="7"/>
      <c r="J197" s="7"/>
      <c r="K197" s="7"/>
      <c r="L197" s="7"/>
      <c r="M197" s="7">
        <v>1.136574074074074E-2</v>
      </c>
      <c r="N197" s="3"/>
      <c r="O197" s="3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x14ac:dyDescent="0.25">
      <c r="A198" s="2"/>
      <c r="B198" s="2">
        <v>177</v>
      </c>
      <c r="C198" s="3" t="s">
        <v>244</v>
      </c>
      <c r="D198" s="3" t="s">
        <v>250</v>
      </c>
      <c r="E198" s="3"/>
      <c r="F198" s="17">
        <f>MIN(G198:Z198)</f>
        <v>1.1435185185185185E-2</v>
      </c>
      <c r="G198" s="27"/>
      <c r="H198" s="7"/>
      <c r="I198" s="7"/>
      <c r="J198" s="7"/>
      <c r="K198" s="7"/>
      <c r="L198" s="7"/>
      <c r="M198" s="7"/>
      <c r="N198" s="2"/>
      <c r="O198" s="2"/>
      <c r="P198" s="2"/>
      <c r="Q198" s="2"/>
      <c r="R198" s="2"/>
      <c r="S198" s="7">
        <v>1.1435185185185185E-2</v>
      </c>
      <c r="T198" s="7"/>
      <c r="U198" s="7"/>
      <c r="V198" s="7"/>
      <c r="W198" s="7"/>
      <c r="X198" s="7"/>
      <c r="Y198" s="7"/>
      <c r="Z198" s="7"/>
    </row>
    <row r="199" spans="1:26" x14ac:dyDescent="0.25">
      <c r="A199" s="2"/>
      <c r="B199" s="2"/>
      <c r="C199" s="3" t="s">
        <v>19</v>
      </c>
      <c r="D199" s="3" t="s">
        <v>595</v>
      </c>
      <c r="E199" s="3"/>
      <c r="F199" s="17">
        <f>MIN(G199:Z199)</f>
        <v>1.1481481481481483E-2</v>
      </c>
      <c r="G199" s="27"/>
      <c r="H199" s="7"/>
      <c r="I199" s="7">
        <v>1.1481481481481483E-2</v>
      </c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x14ac:dyDescent="0.25">
      <c r="A200" s="2"/>
      <c r="B200" s="2"/>
      <c r="C200" s="3" t="s">
        <v>440</v>
      </c>
      <c r="D200" s="3" t="s">
        <v>653</v>
      </c>
      <c r="E200" s="3" t="s">
        <v>421</v>
      </c>
      <c r="F200" s="17">
        <f>MIN(G200:Z200)</f>
        <v>1.1493055555555555E-2</v>
      </c>
      <c r="G200" s="27">
        <v>1.1493055555555555E-2</v>
      </c>
      <c r="H200" s="7">
        <v>1.21875E-2</v>
      </c>
      <c r="I200" s="7"/>
      <c r="J200" s="7"/>
      <c r="K200" s="7"/>
      <c r="L200" s="7"/>
      <c r="M200" s="7"/>
      <c r="N200" s="7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5">
      <c r="A201" s="2"/>
      <c r="B201" s="2">
        <v>178</v>
      </c>
      <c r="C201" s="3" t="s">
        <v>444</v>
      </c>
      <c r="D201" s="3" t="s">
        <v>91</v>
      </c>
      <c r="E201" s="3" t="s">
        <v>421</v>
      </c>
      <c r="F201" s="17">
        <f>MIN(G201:Z201)</f>
        <v>1.1562499999999998E-2</v>
      </c>
      <c r="G201" s="27"/>
      <c r="H201" s="7"/>
      <c r="I201" s="7"/>
      <c r="J201" s="7">
        <v>1.1562499999999998E-2</v>
      </c>
      <c r="K201" s="7">
        <v>1.2002314814814815E-2</v>
      </c>
      <c r="L201" s="7"/>
      <c r="M201" s="7"/>
      <c r="N201" s="7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5">
      <c r="A202" s="2"/>
      <c r="B202" s="2">
        <v>179</v>
      </c>
      <c r="C202" s="2" t="s">
        <v>122</v>
      </c>
      <c r="D202" s="3" t="s">
        <v>626</v>
      </c>
      <c r="E202" s="3" t="s">
        <v>421</v>
      </c>
      <c r="F202" s="17">
        <f>MIN(G202:Z202)</f>
        <v>1.1643518518518518E-2</v>
      </c>
      <c r="G202" s="27"/>
      <c r="H202" s="7"/>
      <c r="I202" s="7"/>
      <c r="J202" s="7">
        <v>1.1643518518518518E-2</v>
      </c>
      <c r="K202" s="7"/>
      <c r="L202" s="7"/>
      <c r="M202" s="7"/>
      <c r="N202" s="2"/>
      <c r="O202" s="2"/>
      <c r="P202" s="2"/>
      <c r="Q202" s="2"/>
      <c r="R202" s="2"/>
      <c r="S202" s="7"/>
      <c r="T202" s="7"/>
      <c r="U202" s="7"/>
      <c r="V202" s="7"/>
      <c r="W202" s="7"/>
      <c r="X202" s="7"/>
      <c r="Y202" s="7"/>
      <c r="Z202" s="7"/>
    </row>
    <row r="203" spans="1:26" x14ac:dyDescent="0.25">
      <c r="A203" s="2"/>
      <c r="B203" s="2">
        <v>180</v>
      </c>
      <c r="C203" s="2" t="s">
        <v>406</v>
      </c>
      <c r="D203" s="3" t="s">
        <v>95</v>
      </c>
      <c r="E203" s="3" t="s">
        <v>421</v>
      </c>
      <c r="F203" s="17">
        <f>MIN(G203:Z203)</f>
        <v>1.1724537037037035E-2</v>
      </c>
      <c r="G203" s="27"/>
      <c r="H203" s="7"/>
      <c r="I203" s="7"/>
      <c r="J203" s="7"/>
      <c r="K203" s="7"/>
      <c r="L203" s="7"/>
      <c r="M203" s="7"/>
      <c r="N203" s="2"/>
      <c r="O203" s="2"/>
      <c r="P203" s="2"/>
      <c r="Q203" s="2"/>
      <c r="R203" s="2"/>
      <c r="S203" s="7"/>
      <c r="T203" s="7"/>
      <c r="U203" s="7"/>
      <c r="V203" s="7"/>
      <c r="W203" s="7"/>
      <c r="X203" s="7"/>
      <c r="Y203" s="7"/>
      <c r="Z203" s="7">
        <v>1.1724537037037035E-2</v>
      </c>
    </row>
    <row r="204" spans="1:26" x14ac:dyDescent="0.25">
      <c r="A204" s="2"/>
      <c r="B204" s="2">
        <v>181</v>
      </c>
      <c r="C204" s="12" t="s">
        <v>276</v>
      </c>
      <c r="D204" s="3" t="s">
        <v>407</v>
      </c>
      <c r="E204" s="3" t="s">
        <v>421</v>
      </c>
      <c r="F204" s="17">
        <f>MIN(G204:Z204)</f>
        <v>1.1736111111111109E-2</v>
      </c>
      <c r="G204" s="27"/>
      <c r="H204" s="7"/>
      <c r="I204" s="7"/>
      <c r="J204" s="7"/>
      <c r="K204" s="7"/>
      <c r="L204" s="7"/>
      <c r="M204" s="7"/>
      <c r="N204" s="2"/>
      <c r="O204" s="2"/>
      <c r="P204" s="2"/>
      <c r="Q204" s="2"/>
      <c r="R204" s="2"/>
      <c r="S204" s="7"/>
      <c r="T204" s="7"/>
      <c r="U204" s="7"/>
      <c r="V204" s="7"/>
      <c r="W204" s="7"/>
      <c r="X204" s="7"/>
      <c r="Y204" s="7"/>
      <c r="Z204" s="7">
        <v>1.1736111111111109E-2</v>
      </c>
    </row>
    <row r="205" spans="1:26" x14ac:dyDescent="0.25">
      <c r="A205" s="2"/>
      <c r="B205" s="2">
        <v>182</v>
      </c>
      <c r="C205" s="12" t="s">
        <v>402</v>
      </c>
      <c r="D205" s="3" t="s">
        <v>57</v>
      </c>
      <c r="E205" s="3" t="s">
        <v>421</v>
      </c>
      <c r="F205" s="17">
        <f>MIN(G205:Z205)</f>
        <v>1.1759259259259259E-2</v>
      </c>
      <c r="G205" s="27"/>
      <c r="H205" s="7"/>
      <c r="I205" s="7"/>
      <c r="J205" s="7"/>
      <c r="K205" s="7"/>
      <c r="L205" s="7"/>
      <c r="M205" s="7"/>
      <c r="N205" s="2"/>
      <c r="O205" s="2"/>
      <c r="P205" s="2"/>
      <c r="Q205" s="2"/>
      <c r="R205" s="2"/>
      <c r="S205" s="7"/>
      <c r="T205" s="7"/>
      <c r="U205" s="7"/>
      <c r="V205" s="7"/>
      <c r="W205" s="7"/>
      <c r="X205" s="7"/>
      <c r="Y205" s="7"/>
      <c r="Z205" s="7">
        <v>1.1759259259259259E-2</v>
      </c>
    </row>
    <row r="206" spans="1:26" x14ac:dyDescent="0.25">
      <c r="A206" s="2"/>
      <c r="B206" s="2">
        <v>183</v>
      </c>
      <c r="C206" s="2" t="s">
        <v>377</v>
      </c>
      <c r="D206" s="3" t="s">
        <v>376</v>
      </c>
      <c r="E206" s="3" t="s">
        <v>421</v>
      </c>
      <c r="F206" s="17">
        <f>MIN(G206:Z206)</f>
        <v>1.1817129629629629E-2</v>
      </c>
      <c r="G206" s="27"/>
      <c r="H206" s="7"/>
      <c r="I206" s="7"/>
      <c r="J206" s="7"/>
      <c r="K206" s="7"/>
      <c r="L206" s="7"/>
      <c r="M206" s="7"/>
      <c r="N206" s="2"/>
      <c r="O206" s="2"/>
      <c r="P206" s="2"/>
      <c r="Q206" s="2"/>
      <c r="R206" s="2"/>
      <c r="S206" s="7"/>
      <c r="T206" s="7"/>
      <c r="U206" s="7"/>
      <c r="V206" s="7"/>
      <c r="W206" s="7"/>
      <c r="X206" s="7"/>
      <c r="Y206" s="7">
        <v>1.1817129629629629E-2</v>
      </c>
      <c r="Z206" s="7"/>
    </row>
    <row r="207" spans="1:26" x14ac:dyDescent="0.25">
      <c r="A207" s="2"/>
      <c r="B207" s="2">
        <v>184</v>
      </c>
      <c r="C207" s="2"/>
      <c r="D207" s="3" t="s">
        <v>378</v>
      </c>
      <c r="E207" s="3"/>
      <c r="F207" s="17">
        <f>MIN(G207:Z207)</f>
        <v>1.1828703703703704E-2</v>
      </c>
      <c r="G207" s="27"/>
      <c r="H207" s="7"/>
      <c r="I207" s="7"/>
      <c r="J207" s="7"/>
      <c r="K207" s="7"/>
      <c r="L207" s="7"/>
      <c r="M207" s="7"/>
      <c r="N207" s="2"/>
      <c r="O207" s="2"/>
      <c r="P207" s="2"/>
      <c r="Q207" s="2"/>
      <c r="R207" s="2"/>
      <c r="S207" s="7"/>
      <c r="T207" s="7"/>
      <c r="U207" s="7"/>
      <c r="V207" s="7"/>
      <c r="W207" s="7"/>
      <c r="X207" s="7"/>
      <c r="Y207" s="7">
        <v>1.1828703703703704E-2</v>
      </c>
      <c r="Z207" s="7"/>
    </row>
    <row r="208" spans="1:26" x14ac:dyDescent="0.25">
      <c r="A208" s="2"/>
      <c r="B208" s="2">
        <v>185</v>
      </c>
      <c r="C208" s="3" t="s">
        <v>177</v>
      </c>
      <c r="D208" s="3" t="s">
        <v>326</v>
      </c>
      <c r="E208" s="3"/>
      <c r="F208" s="17">
        <f>MIN(G208:Z208)</f>
        <v>1.1863425925925925E-2</v>
      </c>
      <c r="G208" s="27"/>
      <c r="H208" s="7"/>
      <c r="I208" s="7"/>
      <c r="J208" s="7"/>
      <c r="K208" s="7"/>
      <c r="L208" s="7"/>
      <c r="M208" s="7"/>
      <c r="N208" s="2"/>
      <c r="O208" s="2"/>
      <c r="P208" s="2"/>
      <c r="Q208" s="2"/>
      <c r="R208" s="2"/>
      <c r="S208" s="7"/>
      <c r="T208" s="7"/>
      <c r="U208" s="7"/>
      <c r="V208" s="7">
        <v>1.1863425925925925E-2</v>
      </c>
      <c r="W208" s="7"/>
      <c r="X208" s="7"/>
      <c r="Y208" s="7"/>
      <c r="Z208" s="7"/>
    </row>
    <row r="209" spans="1:26" x14ac:dyDescent="0.25">
      <c r="A209" s="2"/>
      <c r="B209" s="2"/>
      <c r="C209" s="3" t="s">
        <v>654</v>
      </c>
      <c r="D209" s="3" t="s">
        <v>67</v>
      </c>
      <c r="E209" s="3" t="s">
        <v>421</v>
      </c>
      <c r="F209" s="17">
        <f>MIN(G209:Z209)</f>
        <v>1.1909722222222223E-2</v>
      </c>
      <c r="G209" s="27">
        <v>1.1909722222222223E-2</v>
      </c>
      <c r="H209" s="7">
        <v>1.2893518518518518E-2</v>
      </c>
      <c r="I209" s="7"/>
      <c r="J209" s="7"/>
      <c r="K209" s="7"/>
      <c r="L209" s="7"/>
      <c r="M209" s="7"/>
      <c r="N209" s="7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5">
      <c r="A210" s="2"/>
      <c r="B210" s="2">
        <v>186</v>
      </c>
      <c r="C210" s="3" t="s">
        <v>498</v>
      </c>
      <c r="D210" s="3" t="s">
        <v>484</v>
      </c>
      <c r="E210" s="3"/>
      <c r="F210" s="17">
        <f>MIN(G210:Z210)</f>
        <v>1.2025462962962962E-2</v>
      </c>
      <c r="G210" s="27"/>
      <c r="H210" s="7"/>
      <c r="I210" s="7"/>
      <c r="J210" s="7"/>
      <c r="K210" s="7"/>
      <c r="L210" s="7"/>
      <c r="M210" s="7">
        <v>1.2025462962962962E-2</v>
      </c>
      <c r="N210" s="7"/>
      <c r="O210" s="5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x14ac:dyDescent="0.25">
      <c r="A211" s="2"/>
      <c r="B211" s="2">
        <v>187</v>
      </c>
      <c r="C211" s="3" t="s">
        <v>232</v>
      </c>
      <c r="D211" s="3" t="s">
        <v>307</v>
      </c>
      <c r="E211" s="3" t="s">
        <v>421</v>
      </c>
      <c r="F211" s="17">
        <f>MIN(G211:Z211)</f>
        <v>1.2060185185185186E-2</v>
      </c>
      <c r="G211" s="27"/>
      <c r="H211" s="7"/>
      <c r="I211" s="7"/>
      <c r="J211" s="7"/>
      <c r="K211" s="7"/>
      <c r="L211" s="7"/>
      <c r="M211" s="7"/>
      <c r="N211" s="2"/>
      <c r="O211" s="2"/>
      <c r="P211" s="2"/>
      <c r="Q211" s="2"/>
      <c r="R211" s="2"/>
      <c r="S211" s="7"/>
      <c r="T211" s="7"/>
      <c r="U211" s="7"/>
      <c r="V211" s="7">
        <v>1.2060185185185186E-2</v>
      </c>
      <c r="W211" s="7"/>
      <c r="X211" s="7"/>
      <c r="Y211" s="7"/>
      <c r="Z211" s="7"/>
    </row>
    <row r="212" spans="1:26" x14ac:dyDescent="0.25">
      <c r="A212" s="2"/>
      <c r="B212" s="2">
        <v>188</v>
      </c>
      <c r="C212" s="3" t="s">
        <v>13</v>
      </c>
      <c r="D212" s="3" t="s">
        <v>429</v>
      </c>
      <c r="E212" s="3"/>
      <c r="F212" s="17">
        <f>MIN(G212:Z212)</f>
        <v>1.2106481481481482E-2</v>
      </c>
      <c r="G212" s="27"/>
      <c r="H212" s="7"/>
      <c r="I212" s="7"/>
      <c r="J212" s="7"/>
      <c r="K212" s="7"/>
      <c r="L212" s="7">
        <v>1.2106481481481482E-2</v>
      </c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x14ac:dyDescent="0.25">
      <c r="A213" s="2"/>
      <c r="B213" s="2">
        <v>189</v>
      </c>
      <c r="C213" s="3" t="s">
        <v>499</v>
      </c>
      <c r="D213" s="3" t="s">
        <v>500</v>
      </c>
      <c r="E213" s="3"/>
      <c r="F213" s="17">
        <f>MIN(G213:Z213)</f>
        <v>1.224537037037037E-2</v>
      </c>
      <c r="G213" s="27"/>
      <c r="H213" s="7"/>
      <c r="I213" s="7"/>
      <c r="J213" s="7"/>
      <c r="K213" s="7"/>
      <c r="L213" s="7"/>
      <c r="M213" s="7">
        <v>1.224537037037037E-2</v>
      </c>
      <c r="N213" s="7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5">
      <c r="A214" s="2"/>
      <c r="B214" s="2">
        <v>190</v>
      </c>
      <c r="C214" s="3" t="s">
        <v>120</v>
      </c>
      <c r="D214" s="3" t="s">
        <v>121</v>
      </c>
      <c r="E214" s="3"/>
      <c r="F214" s="17">
        <f>MIN(G214:Z214)</f>
        <v>1.2245370370370434E-2</v>
      </c>
      <c r="G214" s="27"/>
      <c r="H214" s="7"/>
      <c r="I214" s="7"/>
      <c r="J214" s="7"/>
      <c r="K214" s="7"/>
      <c r="L214" s="7"/>
      <c r="M214" s="7"/>
      <c r="N214" s="7">
        <v>1.2245370370370434E-2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x14ac:dyDescent="0.25">
      <c r="A215" s="2"/>
      <c r="B215" s="2">
        <v>191</v>
      </c>
      <c r="C215" s="3" t="s">
        <v>327</v>
      </c>
      <c r="D215" s="3" t="s">
        <v>260</v>
      </c>
      <c r="E215" s="3"/>
      <c r="F215" s="17">
        <f>MIN(G215:Z215)</f>
        <v>1.2268518518518519E-2</v>
      </c>
      <c r="G215" s="27"/>
      <c r="H215" s="7"/>
      <c r="I215" s="7"/>
      <c r="J215" s="7"/>
      <c r="K215" s="7"/>
      <c r="L215" s="7"/>
      <c r="M215" s="7"/>
      <c r="N215" s="2"/>
      <c r="O215" s="2"/>
      <c r="P215" s="2"/>
      <c r="Q215" s="2"/>
      <c r="R215" s="2"/>
      <c r="S215" s="7"/>
      <c r="T215" s="7"/>
      <c r="U215" s="7"/>
      <c r="V215" s="7">
        <v>1.2268518518518519E-2</v>
      </c>
      <c r="W215" s="7"/>
      <c r="X215" s="7"/>
      <c r="Y215" s="7"/>
      <c r="Z215" s="7"/>
    </row>
    <row r="216" spans="1:26" x14ac:dyDescent="0.25">
      <c r="A216" s="2"/>
      <c r="B216" s="2">
        <v>192</v>
      </c>
      <c r="C216" s="3" t="s">
        <v>501</v>
      </c>
      <c r="D216" s="3" t="s">
        <v>502</v>
      </c>
      <c r="E216" s="3"/>
      <c r="F216" s="17">
        <f>MIN(G216:Z216)</f>
        <v>1.2291666666666666E-2</v>
      </c>
      <c r="G216" s="27"/>
      <c r="H216" s="7"/>
      <c r="I216" s="7"/>
      <c r="J216" s="7"/>
      <c r="K216" s="7"/>
      <c r="L216" s="7"/>
      <c r="M216" s="7">
        <v>1.2291666666666666E-2</v>
      </c>
      <c r="N216" s="2"/>
      <c r="O216" s="2"/>
      <c r="P216" s="2"/>
      <c r="Q216" s="2"/>
      <c r="R216" s="2"/>
      <c r="S216" s="7"/>
      <c r="T216" s="7"/>
      <c r="U216" s="7"/>
      <c r="V216" s="7"/>
      <c r="W216" s="7"/>
      <c r="X216" s="7"/>
      <c r="Y216" s="7"/>
      <c r="Z216" s="7"/>
    </row>
    <row r="217" spans="1:26" x14ac:dyDescent="0.25">
      <c r="A217" s="2"/>
      <c r="B217" s="2">
        <v>193</v>
      </c>
      <c r="C217" s="12" t="s">
        <v>357</v>
      </c>
      <c r="D217" s="3" t="s">
        <v>261</v>
      </c>
      <c r="E217" s="3"/>
      <c r="F217" s="17">
        <f>MIN(G217:Z217)</f>
        <v>1.2442129629629629E-2</v>
      </c>
      <c r="G217" s="27"/>
      <c r="H217" s="7"/>
      <c r="I217" s="7"/>
      <c r="J217" s="7"/>
      <c r="K217" s="7"/>
      <c r="L217" s="7"/>
      <c r="M217" s="7"/>
      <c r="N217" s="2"/>
      <c r="O217" s="2"/>
      <c r="P217" s="2"/>
      <c r="Q217" s="2"/>
      <c r="R217" s="2"/>
      <c r="S217" s="7"/>
      <c r="T217" s="7"/>
      <c r="U217" s="7"/>
      <c r="V217" s="7"/>
      <c r="W217" s="7"/>
      <c r="X217" s="7"/>
      <c r="Y217" s="7"/>
      <c r="Z217" s="7">
        <v>1.2442129629629629E-2</v>
      </c>
    </row>
    <row r="218" spans="1:26" x14ac:dyDescent="0.25">
      <c r="A218" s="2"/>
      <c r="B218" s="2">
        <v>194</v>
      </c>
      <c r="C218" s="2" t="s">
        <v>503</v>
      </c>
      <c r="D218" s="2" t="s">
        <v>158</v>
      </c>
      <c r="E218" s="2"/>
      <c r="F218" s="17">
        <f>MIN(G218:Z218)</f>
        <v>1.2499999999999999E-2</v>
      </c>
      <c r="G218" s="27"/>
      <c r="H218" s="7"/>
      <c r="I218" s="7"/>
      <c r="J218" s="7"/>
      <c r="K218" s="7"/>
      <c r="L218" s="7"/>
      <c r="M218" s="7">
        <v>1.2499999999999999E-2</v>
      </c>
      <c r="N218" s="7"/>
      <c r="O218" s="5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x14ac:dyDescent="0.25">
      <c r="A219" s="2"/>
      <c r="B219" s="2">
        <v>195</v>
      </c>
      <c r="C219" s="12"/>
      <c r="D219" s="3" t="s">
        <v>46</v>
      </c>
      <c r="E219" s="3"/>
      <c r="F219" s="17">
        <f>MIN(G219:Z219)</f>
        <v>1.2534722222222223E-2</v>
      </c>
      <c r="G219" s="27"/>
      <c r="H219" s="7"/>
      <c r="I219" s="7"/>
      <c r="J219" s="7"/>
      <c r="K219" s="7"/>
      <c r="L219" s="7"/>
      <c r="M219" s="7"/>
      <c r="N219" s="2"/>
      <c r="O219" s="2"/>
      <c r="P219" s="2"/>
      <c r="Q219" s="2"/>
      <c r="R219" s="2"/>
      <c r="S219" s="7"/>
      <c r="T219" s="7"/>
      <c r="U219" s="7"/>
      <c r="V219" s="7"/>
      <c r="W219" s="7"/>
      <c r="X219" s="7"/>
      <c r="Y219" s="7"/>
      <c r="Z219" s="7">
        <v>1.2534722222222223E-2</v>
      </c>
    </row>
    <row r="220" spans="1:26" x14ac:dyDescent="0.25">
      <c r="A220" s="2"/>
      <c r="B220" s="2">
        <v>196</v>
      </c>
      <c r="C220" s="3" t="s">
        <v>186</v>
      </c>
      <c r="D220" s="3" t="s">
        <v>91</v>
      </c>
      <c r="E220" s="3" t="s">
        <v>421</v>
      </c>
      <c r="F220" s="17">
        <f>MIN(G220:Z220)</f>
        <v>1.2534722222222294E-2</v>
      </c>
      <c r="G220" s="27"/>
      <c r="H220" s="7"/>
      <c r="I220" s="7"/>
      <c r="J220" s="7"/>
      <c r="K220" s="7"/>
      <c r="L220" s="7"/>
      <c r="M220" s="7"/>
      <c r="N220" s="3"/>
      <c r="O220" s="3"/>
      <c r="P220" s="8">
        <v>1.2534722222222294E-2</v>
      </c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x14ac:dyDescent="0.25">
      <c r="A221" s="2"/>
      <c r="B221" s="2">
        <v>197</v>
      </c>
      <c r="C221" s="3" t="s">
        <v>306</v>
      </c>
      <c r="D221" s="3" t="s">
        <v>307</v>
      </c>
      <c r="E221" s="3" t="s">
        <v>421</v>
      </c>
      <c r="F221" s="17">
        <f>MIN(G221:Z221)</f>
        <v>1.2592592592592593E-2</v>
      </c>
      <c r="G221" s="27"/>
      <c r="H221" s="7"/>
      <c r="I221" s="7"/>
      <c r="J221" s="7"/>
      <c r="K221" s="7"/>
      <c r="L221" s="7"/>
      <c r="M221" s="7"/>
      <c r="N221" s="2"/>
      <c r="O221" s="2"/>
      <c r="P221" s="2"/>
      <c r="Q221" s="2"/>
      <c r="R221" s="2"/>
      <c r="S221" s="7"/>
      <c r="T221" s="7"/>
      <c r="U221" s="7">
        <v>1.2592592592592593E-2</v>
      </c>
      <c r="V221" s="7"/>
      <c r="W221" s="7"/>
      <c r="X221" s="7"/>
      <c r="Y221" s="7"/>
      <c r="Z221" s="7"/>
    </row>
    <row r="222" spans="1:26" x14ac:dyDescent="0.25">
      <c r="A222" s="2"/>
      <c r="B222" s="2">
        <v>198</v>
      </c>
      <c r="C222" s="2" t="s">
        <v>330</v>
      </c>
      <c r="D222" s="3" t="s">
        <v>504</v>
      </c>
      <c r="E222" s="3"/>
      <c r="F222" s="17">
        <f>MIN(G222:Z222)</f>
        <v>1.2604166666666666E-2</v>
      </c>
      <c r="G222" s="27"/>
      <c r="H222" s="7"/>
      <c r="I222" s="7"/>
      <c r="J222" s="7"/>
      <c r="K222" s="7"/>
      <c r="L222" s="7"/>
      <c r="M222" s="7">
        <v>1.2604166666666666E-2</v>
      </c>
      <c r="N222" s="2"/>
      <c r="O222" s="2"/>
      <c r="P222" s="2"/>
      <c r="Q222" s="2"/>
      <c r="R222" s="2"/>
      <c r="S222" s="7"/>
      <c r="T222" s="7"/>
      <c r="U222" s="7"/>
      <c r="V222" s="7"/>
      <c r="W222" s="7"/>
      <c r="X222" s="7"/>
      <c r="Y222" s="7"/>
      <c r="Z222" s="7"/>
    </row>
    <row r="223" spans="1:26" x14ac:dyDescent="0.25">
      <c r="A223" s="2"/>
      <c r="B223" s="2">
        <v>199</v>
      </c>
      <c r="C223" s="3" t="s">
        <v>442</v>
      </c>
      <c r="D223" s="3" t="s">
        <v>443</v>
      </c>
      <c r="E223" s="3" t="s">
        <v>421</v>
      </c>
      <c r="F223" s="17">
        <f>MIN(G223:Z223)</f>
        <v>1.2627314814814815E-2</v>
      </c>
      <c r="G223" s="27"/>
      <c r="H223" s="7"/>
      <c r="I223" s="7"/>
      <c r="J223" s="7">
        <v>1.275462962962963E-2</v>
      </c>
      <c r="K223" s="7">
        <v>1.2627314814814815E-2</v>
      </c>
      <c r="L223" s="7"/>
      <c r="M223" s="7"/>
      <c r="N223" s="7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A224" s="2"/>
      <c r="B224" s="2">
        <v>200</v>
      </c>
      <c r="C224" s="12"/>
      <c r="D224" s="3" t="s">
        <v>408</v>
      </c>
      <c r="E224" s="3" t="s">
        <v>421</v>
      </c>
      <c r="F224" s="17">
        <f>MIN(G224:Z224)</f>
        <v>1.2638888888888889E-2</v>
      </c>
      <c r="G224" s="27"/>
      <c r="H224" s="7"/>
      <c r="I224" s="7"/>
      <c r="J224" s="7"/>
      <c r="K224" s="7"/>
      <c r="L224" s="7"/>
      <c r="M224" s="7"/>
      <c r="N224" s="2"/>
      <c r="O224" s="2"/>
      <c r="P224" s="2"/>
      <c r="Q224" s="2"/>
      <c r="R224" s="2"/>
      <c r="S224" s="7"/>
      <c r="T224" s="7"/>
      <c r="U224" s="7"/>
      <c r="V224" s="7"/>
      <c r="W224" s="7"/>
      <c r="X224" s="7"/>
      <c r="Y224" s="7"/>
      <c r="Z224" s="7">
        <v>1.2638888888888889E-2</v>
      </c>
    </row>
    <row r="225" spans="1:26" x14ac:dyDescent="0.25">
      <c r="A225" s="2"/>
      <c r="B225" s="2">
        <v>201</v>
      </c>
      <c r="C225" s="12"/>
      <c r="D225" s="3" t="s">
        <v>409</v>
      </c>
      <c r="E225" s="3" t="s">
        <v>421</v>
      </c>
      <c r="F225" s="17">
        <f>MIN(G225:Z225)</f>
        <v>1.2650462962962962E-2</v>
      </c>
      <c r="G225" s="27"/>
      <c r="H225" s="7"/>
      <c r="I225" s="7"/>
      <c r="J225" s="7"/>
      <c r="K225" s="7"/>
      <c r="L225" s="7"/>
      <c r="M225" s="7"/>
      <c r="N225" s="2"/>
      <c r="O225" s="2"/>
      <c r="P225" s="2"/>
      <c r="Q225" s="2"/>
      <c r="R225" s="2"/>
      <c r="S225" s="7"/>
      <c r="T225" s="7"/>
      <c r="U225" s="7"/>
      <c r="V225" s="7"/>
      <c r="W225" s="7"/>
      <c r="X225" s="7"/>
      <c r="Y225" s="7"/>
      <c r="Z225" s="7">
        <v>1.2650462962962962E-2</v>
      </c>
    </row>
    <row r="226" spans="1:26" x14ac:dyDescent="0.25">
      <c r="A226" s="2"/>
      <c r="B226" s="2">
        <v>202</v>
      </c>
      <c r="C226" s="2" t="s">
        <v>505</v>
      </c>
      <c r="D226" s="3" t="s">
        <v>506</v>
      </c>
      <c r="E226" s="3"/>
      <c r="F226" s="17">
        <f>MIN(G226:Z226)</f>
        <v>1.2662037037037039E-2</v>
      </c>
      <c r="G226" s="27"/>
      <c r="H226" s="7"/>
      <c r="I226" s="7"/>
      <c r="J226" s="7"/>
      <c r="K226" s="7"/>
      <c r="L226" s="7"/>
      <c r="M226" s="7">
        <v>1.2662037037037039E-2</v>
      </c>
      <c r="N226" s="2"/>
      <c r="O226" s="2"/>
      <c r="P226" s="2"/>
      <c r="Q226" s="2"/>
      <c r="R226" s="2"/>
      <c r="S226" s="7"/>
      <c r="T226" s="7"/>
      <c r="U226" s="7"/>
      <c r="V226" s="7"/>
      <c r="W226" s="7"/>
      <c r="X226" s="7"/>
      <c r="Y226" s="7"/>
      <c r="Z226" s="7"/>
    </row>
    <row r="227" spans="1:26" x14ac:dyDescent="0.25">
      <c r="A227" s="2"/>
      <c r="B227" s="2">
        <v>203</v>
      </c>
      <c r="C227" s="3" t="s">
        <v>328</v>
      </c>
      <c r="D227" s="3" t="s">
        <v>329</v>
      </c>
      <c r="E227" s="3"/>
      <c r="F227" s="17">
        <f>MIN(G227:Z227)</f>
        <v>1.2685185185185183E-2</v>
      </c>
      <c r="G227" s="27"/>
      <c r="H227" s="7"/>
      <c r="I227" s="7"/>
      <c r="J227" s="7"/>
      <c r="K227" s="7"/>
      <c r="L227" s="7"/>
      <c r="M227" s="7"/>
      <c r="N227" s="2"/>
      <c r="O227" s="2"/>
      <c r="P227" s="2"/>
      <c r="Q227" s="2"/>
      <c r="R227" s="2"/>
      <c r="S227" s="7"/>
      <c r="T227" s="7"/>
      <c r="U227" s="7"/>
      <c r="V227" s="7">
        <v>1.2685185185185183E-2</v>
      </c>
      <c r="W227" s="7"/>
      <c r="X227" s="7"/>
      <c r="Y227" s="7"/>
      <c r="Z227" s="7"/>
    </row>
    <row r="228" spans="1:26" x14ac:dyDescent="0.25">
      <c r="A228" s="2"/>
      <c r="B228" s="2">
        <v>204</v>
      </c>
      <c r="C228" s="2" t="s">
        <v>379</v>
      </c>
      <c r="D228" s="3" t="s">
        <v>380</v>
      </c>
      <c r="E228" s="3"/>
      <c r="F228" s="17">
        <f>MIN(G228:Z228)</f>
        <v>1.2777777777777777E-2</v>
      </c>
      <c r="G228" s="27"/>
      <c r="H228" s="7"/>
      <c r="I228" s="7"/>
      <c r="J228" s="7"/>
      <c r="K228" s="7"/>
      <c r="L228" s="7"/>
      <c r="M228" s="7"/>
      <c r="N228" s="2"/>
      <c r="O228" s="2"/>
      <c r="P228" s="2"/>
      <c r="Q228" s="2"/>
      <c r="R228" s="2"/>
      <c r="S228" s="7"/>
      <c r="T228" s="7"/>
      <c r="U228" s="7"/>
      <c r="V228" s="7"/>
      <c r="W228" s="7"/>
      <c r="X228" s="7"/>
      <c r="Y228" s="7">
        <v>1.2777777777777777E-2</v>
      </c>
      <c r="Z228" s="7"/>
    </row>
    <row r="229" spans="1:26" x14ac:dyDescent="0.25">
      <c r="A229" s="2"/>
      <c r="B229" s="2">
        <v>205</v>
      </c>
      <c r="C229" s="3" t="s">
        <v>507</v>
      </c>
      <c r="D229" s="3" t="s">
        <v>446</v>
      </c>
      <c r="E229" s="3"/>
      <c r="F229" s="17">
        <f>MIN(G229:Z229)</f>
        <v>1.3321759259259261E-2</v>
      </c>
      <c r="G229" s="27"/>
      <c r="H229" s="7"/>
      <c r="I229" s="7"/>
      <c r="J229" s="7"/>
      <c r="K229" s="7"/>
      <c r="L229" s="7"/>
      <c r="M229" s="7">
        <v>1.3321759259259261E-2</v>
      </c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x14ac:dyDescent="0.25">
      <c r="A230" s="2"/>
      <c r="B230" s="2">
        <v>206</v>
      </c>
      <c r="C230" s="2" t="s">
        <v>508</v>
      </c>
      <c r="D230" s="3" t="s">
        <v>509</v>
      </c>
      <c r="E230" s="3"/>
      <c r="F230" s="17">
        <f>MIN(G230:Z230)</f>
        <v>1.3321759259259261E-2</v>
      </c>
      <c r="G230" s="27"/>
      <c r="H230" s="7"/>
      <c r="I230" s="7"/>
      <c r="J230" s="7"/>
      <c r="K230" s="7"/>
      <c r="L230" s="7"/>
      <c r="M230" s="7">
        <v>1.3321759259259261E-2</v>
      </c>
      <c r="N230" s="2"/>
      <c r="O230" s="2"/>
      <c r="P230" s="2"/>
      <c r="Q230" s="2"/>
      <c r="R230" s="2"/>
      <c r="S230" s="2"/>
      <c r="T230" s="2"/>
      <c r="U230" s="2"/>
      <c r="V230" s="2"/>
      <c r="W230" s="7"/>
      <c r="X230" s="7"/>
      <c r="Y230" s="7"/>
      <c r="Z230" s="7"/>
    </row>
    <row r="231" spans="1:26" x14ac:dyDescent="0.25">
      <c r="A231" s="2"/>
      <c r="B231" s="2">
        <v>207</v>
      </c>
      <c r="C231" s="3" t="s">
        <v>177</v>
      </c>
      <c r="D231" s="3" t="s">
        <v>187</v>
      </c>
      <c r="E231" s="3"/>
      <c r="F231" s="17">
        <f>MIN(G231:Z231)</f>
        <v>1.3668981481481435E-2</v>
      </c>
      <c r="G231" s="27"/>
      <c r="H231" s="7"/>
      <c r="I231" s="7"/>
      <c r="J231" s="7"/>
      <c r="K231" s="7"/>
      <c r="L231" s="7"/>
      <c r="M231" s="7"/>
      <c r="N231" s="3"/>
      <c r="O231" s="3"/>
      <c r="P231" s="8">
        <v>1.3668981481481435E-2</v>
      </c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x14ac:dyDescent="0.25">
      <c r="A232" s="2"/>
      <c r="B232" s="2">
        <v>208</v>
      </c>
      <c r="C232" s="3" t="s">
        <v>510</v>
      </c>
      <c r="D232" s="3" t="s">
        <v>446</v>
      </c>
      <c r="E232" s="3"/>
      <c r="F232" s="17">
        <f>MIN(G232:Z232)</f>
        <v>1.3842592592592594E-2</v>
      </c>
      <c r="G232" s="27"/>
      <c r="H232" s="7"/>
      <c r="I232" s="7"/>
      <c r="J232" s="7"/>
      <c r="K232" s="7"/>
      <c r="L232" s="7"/>
      <c r="M232" s="7">
        <v>1.3842592592592594E-2</v>
      </c>
      <c r="N232" s="2"/>
      <c r="O232" s="2"/>
      <c r="P232" s="2"/>
      <c r="Q232" s="2"/>
      <c r="R232" s="2"/>
      <c r="S232" s="7"/>
      <c r="T232" s="7"/>
      <c r="U232" s="7"/>
      <c r="V232" s="7"/>
      <c r="W232" s="7"/>
      <c r="X232" s="7"/>
      <c r="Y232" s="7"/>
      <c r="Z232" s="7"/>
    </row>
    <row r="233" spans="1:26" x14ac:dyDescent="0.25">
      <c r="A233" s="2"/>
      <c r="B233" s="2">
        <v>209</v>
      </c>
      <c r="C233" s="3" t="s">
        <v>511</v>
      </c>
      <c r="D233" s="3" t="s">
        <v>512</v>
      </c>
      <c r="E233" s="3"/>
      <c r="F233" s="17">
        <f>MIN(G233:Z233)</f>
        <v>1.3888888888888888E-2</v>
      </c>
      <c r="G233" s="27"/>
      <c r="H233" s="7"/>
      <c r="I233" s="7"/>
      <c r="J233" s="7"/>
      <c r="K233" s="7"/>
      <c r="L233" s="7"/>
      <c r="M233" s="7">
        <v>1.3888888888888888E-2</v>
      </c>
      <c r="N233" s="2"/>
      <c r="O233" s="2"/>
      <c r="P233" s="2"/>
      <c r="Q233" s="2"/>
      <c r="R233" s="2"/>
      <c r="S233" s="7"/>
      <c r="T233" s="7"/>
      <c r="U233" s="7"/>
      <c r="V233" s="7"/>
      <c r="W233" s="7"/>
      <c r="X233" s="7"/>
      <c r="Y233" s="7"/>
      <c r="Z233" s="7"/>
    </row>
    <row r="234" spans="1:26" x14ac:dyDescent="0.25">
      <c r="A234" s="2"/>
      <c r="B234" s="2">
        <v>210</v>
      </c>
      <c r="C234" s="12"/>
      <c r="D234" s="3" t="s">
        <v>159</v>
      </c>
      <c r="E234" s="3"/>
      <c r="F234" s="17">
        <f>MIN(G234:Z234)</f>
        <v>1.3946759259259258E-2</v>
      </c>
      <c r="G234" s="27"/>
      <c r="H234" s="7"/>
      <c r="I234" s="7"/>
      <c r="J234" s="7"/>
      <c r="K234" s="7"/>
      <c r="L234" s="7"/>
      <c r="M234" s="7"/>
      <c r="N234" s="2"/>
      <c r="O234" s="2"/>
      <c r="P234" s="2"/>
      <c r="Q234" s="2"/>
      <c r="R234" s="2"/>
      <c r="S234" s="7"/>
      <c r="T234" s="7"/>
      <c r="U234" s="7"/>
      <c r="V234" s="7"/>
      <c r="W234" s="7"/>
      <c r="X234" s="7"/>
      <c r="Y234" s="7"/>
      <c r="Z234" s="7">
        <v>1.3946759259259258E-2</v>
      </c>
    </row>
    <row r="235" spans="1:26" x14ac:dyDescent="0.25">
      <c r="A235" s="2"/>
      <c r="B235" s="2">
        <v>211</v>
      </c>
      <c r="C235" s="12"/>
      <c r="D235" s="3" t="s">
        <v>410</v>
      </c>
      <c r="E235" s="3" t="s">
        <v>421</v>
      </c>
      <c r="F235" s="17">
        <f>MIN(G235:Z235)</f>
        <v>1.4305555555555557E-2</v>
      </c>
      <c r="G235" s="27"/>
      <c r="H235" s="7"/>
      <c r="I235" s="7"/>
      <c r="J235" s="7"/>
      <c r="K235" s="7"/>
      <c r="L235" s="7"/>
      <c r="M235" s="7"/>
      <c r="N235" s="2"/>
      <c r="O235" s="2"/>
      <c r="P235" s="2"/>
      <c r="Q235" s="2"/>
      <c r="R235" s="2"/>
      <c r="S235" s="7"/>
      <c r="T235" s="7"/>
      <c r="U235" s="7"/>
      <c r="V235" s="7"/>
      <c r="W235" s="7"/>
      <c r="X235" s="7"/>
      <c r="Y235" s="7"/>
      <c r="Z235" s="7">
        <v>1.4305555555555557E-2</v>
      </c>
    </row>
    <row r="236" spans="1:26" x14ac:dyDescent="0.25">
      <c r="A236" s="2"/>
      <c r="B236" s="2">
        <v>212</v>
      </c>
      <c r="C236" s="12"/>
      <c r="D236" s="3" t="s">
        <v>411</v>
      </c>
      <c r="E236" s="3" t="s">
        <v>421</v>
      </c>
      <c r="F236" s="17">
        <f>MIN(G236:Z236)</f>
        <v>1.4479166666666668E-2</v>
      </c>
      <c r="G236" s="27"/>
      <c r="H236" s="7"/>
      <c r="I236" s="7"/>
      <c r="J236" s="7"/>
      <c r="K236" s="7"/>
      <c r="L236" s="7"/>
      <c r="M236" s="7"/>
      <c r="N236" s="2"/>
      <c r="O236" s="2"/>
      <c r="P236" s="2"/>
      <c r="Q236" s="2"/>
      <c r="R236" s="2"/>
      <c r="S236" s="7"/>
      <c r="T236" s="7"/>
      <c r="U236" s="7"/>
      <c r="V236" s="7"/>
      <c r="W236" s="7"/>
      <c r="X236" s="7"/>
      <c r="Y236" s="7"/>
      <c r="Z236" s="7">
        <v>1.4479166666666668E-2</v>
      </c>
    </row>
    <row r="237" spans="1:26" x14ac:dyDescent="0.25">
      <c r="A237" s="2"/>
      <c r="B237" s="2">
        <v>213</v>
      </c>
      <c r="C237" s="3" t="s">
        <v>513</v>
      </c>
      <c r="D237" s="3" t="s">
        <v>514</v>
      </c>
      <c r="E237" s="3"/>
      <c r="F237" s="17">
        <f>MIN(G237:Z237)</f>
        <v>1.4548611111111111E-2</v>
      </c>
      <c r="G237" s="27"/>
      <c r="H237" s="7"/>
      <c r="I237" s="7"/>
      <c r="J237" s="7"/>
      <c r="K237" s="7"/>
      <c r="L237" s="7"/>
      <c r="M237" s="7">
        <v>1.4548611111111111E-2</v>
      </c>
      <c r="N237" s="2"/>
      <c r="O237" s="2"/>
      <c r="P237" s="2"/>
      <c r="Q237" s="2"/>
      <c r="R237" s="2"/>
      <c r="S237" s="7"/>
      <c r="T237" s="7"/>
      <c r="U237" s="7"/>
      <c r="V237" s="7"/>
      <c r="W237" s="7"/>
      <c r="X237" s="7"/>
      <c r="Y237" s="7"/>
      <c r="Z237" s="7"/>
    </row>
    <row r="238" spans="1:26" x14ac:dyDescent="0.25">
      <c r="A238" s="2"/>
      <c r="B238" s="2">
        <v>214</v>
      </c>
      <c r="C238" s="3" t="s">
        <v>515</v>
      </c>
      <c r="D238" s="3" t="s">
        <v>31</v>
      </c>
      <c r="E238" s="3"/>
      <c r="F238" s="17">
        <f>MIN(G238:Z238)</f>
        <v>1.4560185185185183E-2</v>
      </c>
      <c r="G238" s="27"/>
      <c r="H238" s="7"/>
      <c r="I238" s="7"/>
      <c r="J238" s="7"/>
      <c r="K238" s="7"/>
      <c r="L238" s="7"/>
      <c r="M238" s="7">
        <v>1.4560185185185183E-2</v>
      </c>
      <c r="N238" s="2"/>
      <c r="O238" s="2"/>
      <c r="P238" s="2"/>
      <c r="Q238" s="2"/>
      <c r="R238" s="2"/>
      <c r="S238" s="7"/>
      <c r="T238" s="7"/>
      <c r="U238" s="7"/>
      <c r="V238" s="7"/>
      <c r="W238" s="7"/>
      <c r="X238" s="7"/>
      <c r="Y238" s="7"/>
      <c r="Z238" s="7"/>
    </row>
    <row r="239" spans="1:26" x14ac:dyDescent="0.25">
      <c r="A239" s="2"/>
      <c r="B239" s="2">
        <v>215</v>
      </c>
      <c r="C239" s="2" t="s">
        <v>516</v>
      </c>
      <c r="D239" s="3" t="s">
        <v>76</v>
      </c>
      <c r="E239" s="3"/>
      <c r="F239" s="17">
        <f>MIN(G239:Z239)</f>
        <v>1.9942129629629629E-2</v>
      </c>
      <c r="G239" s="27"/>
      <c r="H239" s="7"/>
      <c r="I239" s="7"/>
      <c r="J239" s="7"/>
      <c r="K239" s="7"/>
      <c r="L239" s="7"/>
      <c r="M239" s="7">
        <v>1.9942129629629629E-2</v>
      </c>
      <c r="N239" s="2"/>
      <c r="O239" s="2"/>
      <c r="P239" s="2"/>
      <c r="Q239" s="2"/>
      <c r="R239" s="2"/>
      <c r="S239" s="2"/>
      <c r="T239" s="2"/>
      <c r="U239" s="2"/>
      <c r="V239" s="2"/>
      <c r="W239" s="7"/>
      <c r="X239" s="7"/>
      <c r="Y239" s="7"/>
      <c r="Z239" s="7"/>
    </row>
    <row r="240" spans="1:26" x14ac:dyDescent="0.25">
      <c r="A240" s="2"/>
      <c r="B240" s="2">
        <v>216</v>
      </c>
      <c r="C240" s="2" t="s">
        <v>517</v>
      </c>
      <c r="D240" s="3" t="s">
        <v>518</v>
      </c>
      <c r="E240" s="3"/>
      <c r="F240" s="17">
        <f>MIN(G240:Z240)</f>
        <v>2.0752314814814814E-2</v>
      </c>
      <c r="G240" s="27"/>
      <c r="H240" s="7"/>
      <c r="I240" s="7"/>
      <c r="J240" s="7"/>
      <c r="K240" s="7"/>
      <c r="L240" s="7"/>
      <c r="M240" s="7">
        <v>2.0752314814814814E-2</v>
      </c>
      <c r="N240" s="2"/>
      <c r="O240" s="2"/>
      <c r="P240" s="2"/>
      <c r="Q240" s="2"/>
      <c r="R240" s="2"/>
      <c r="S240" s="7"/>
      <c r="T240" s="7"/>
      <c r="U240" s="7"/>
      <c r="V240" s="7"/>
      <c r="W240" s="7"/>
      <c r="X240" s="7"/>
      <c r="Y240" s="7"/>
      <c r="Z240" s="7"/>
    </row>
    <row r="241" spans="1:26" x14ac:dyDescent="0.25">
      <c r="A241" s="2"/>
      <c r="B241" s="2">
        <v>217</v>
      </c>
      <c r="C241" s="3" t="s">
        <v>519</v>
      </c>
      <c r="D241" s="3" t="s">
        <v>520</v>
      </c>
      <c r="E241" s="3"/>
      <c r="F241" s="17">
        <f>MIN(G241:Z241)</f>
        <v>2.0775462962962964E-2</v>
      </c>
      <c r="G241" s="27"/>
      <c r="H241" s="7"/>
      <c r="I241" s="7"/>
      <c r="J241" s="7"/>
      <c r="K241" s="7"/>
      <c r="L241" s="7"/>
      <c r="M241" s="7">
        <v>2.0775462962962964E-2</v>
      </c>
      <c r="N241" s="2"/>
      <c r="O241" s="2"/>
      <c r="P241" s="2"/>
      <c r="Q241" s="2"/>
      <c r="R241" s="2"/>
      <c r="S241" s="7"/>
      <c r="T241" s="7"/>
      <c r="U241" s="7"/>
      <c r="V241" s="7"/>
      <c r="W241" s="7"/>
      <c r="X241" s="7"/>
      <c r="Y241" s="7"/>
      <c r="Z241" s="7"/>
    </row>
    <row r="242" spans="1:26" x14ac:dyDescent="0.25">
      <c r="Z242" s="9"/>
    </row>
    <row r="243" spans="1:26" x14ac:dyDescent="0.25">
      <c r="Z243" s="9"/>
    </row>
    <row r="244" spans="1:26" x14ac:dyDescent="0.25">
      <c r="Z244" s="9"/>
    </row>
  </sheetData>
  <autoFilter ref="A3:AA241" xr:uid="{46EB1DBD-518A-4365-8D6E-B496F6A5492B}">
    <sortState xmlns:xlrd2="http://schemas.microsoft.com/office/spreadsheetml/2017/richdata2" ref="A4:Z241">
      <sortCondition ref="F3:F241"/>
    </sortState>
  </autoFilter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4294967295" verticalDpi="4294967295" r:id="rId1"/>
  <headerFooter>
    <oddFooter>&amp;L&amp;1#&amp;"Calibri"&amp;8 Classification: Open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9C87D8BD1A14C9224EBFE40997DD2" ma:contentTypeVersion="13" ma:contentTypeDescription="Opprett et nytt dokument." ma:contentTypeScope="" ma:versionID="ca9bbcd3282c96288a5bd4686b9cc6d7">
  <xsd:schema xmlns:xsd="http://www.w3.org/2001/XMLSchema" xmlns:xs="http://www.w3.org/2001/XMLSchema" xmlns:p="http://schemas.microsoft.com/office/2006/metadata/properties" xmlns:ns2="082e7ccd-ea09-43e2-b29b-524c11995174" xmlns:ns3="b7fc954c-6085-4bcf-8f8c-015bbc4362e5" targetNamespace="http://schemas.microsoft.com/office/2006/metadata/properties" ma:root="true" ma:fieldsID="c72068957da910cc68b119cb5bcf812c" ns2:_="" ns3:_="">
    <xsd:import namespace="082e7ccd-ea09-43e2-b29b-524c11995174"/>
    <xsd:import namespace="b7fc954c-6085-4bcf-8f8c-015bbc4362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e7ccd-ea09-43e2-b29b-524c11995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603ab119-d02b-484b-8e40-4c8a56eb94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c954c-6085-4bcf-8f8c-015bbc4362e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71b049d-5af3-43fa-b8ae-5ecf9623cdcb}" ma:internalName="TaxCatchAll" ma:showField="CatchAllData" ma:web="b7fc954c-6085-4bcf-8f8c-015bbc4362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2e7ccd-ea09-43e2-b29b-524c11995174">
      <Terms xmlns="http://schemas.microsoft.com/office/infopath/2007/PartnerControls"/>
    </lcf76f155ced4ddcb4097134ff3c332f>
    <TaxCatchAll xmlns="b7fc954c-6085-4bcf-8f8c-015bbc4362e5" xsi:nil="true"/>
  </documentManagement>
</p:properties>
</file>

<file path=customXml/itemProps1.xml><?xml version="1.0" encoding="utf-8"?>
<ds:datastoreItem xmlns:ds="http://schemas.openxmlformats.org/officeDocument/2006/customXml" ds:itemID="{630F007D-1C08-4DDB-8897-286B4ED21A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27B9EE-2DB2-4B96-8AB2-3044253D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2e7ccd-ea09-43e2-b29b-524c11995174"/>
    <ds:schemaRef ds:uri="b7fc954c-6085-4bcf-8f8c-015bbc4362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3B64A2-9D99-4501-B2CB-3E3334BD5211}">
  <ds:schemaRefs>
    <ds:schemaRef ds:uri="http://schemas.microsoft.com/office/infopath/2007/PartnerControls"/>
    <ds:schemaRef ds:uri="http://schemas.microsoft.com/office/2006/metadata/properties"/>
    <ds:schemaRef ds:uri="9d685a4e-1594-44b1-94a6-2ced0b897ca9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f4c99f32-c4f1-4eaf-9f87-8d6b930e8852"/>
    <ds:schemaRef ds:uri="http://purl.org/dc/elements/1.1/"/>
    <ds:schemaRef ds:uri="082e7ccd-ea09-43e2-b29b-524c11995174"/>
    <ds:schemaRef ds:uri="b7fc954c-6085-4bcf-8f8c-015bbc4362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Middelalderparken</vt:lpstr>
      <vt:lpstr>Ekebergrestauranten</vt:lpstr>
      <vt:lpstr>Ekebergrestauranten!Print_Area</vt:lpstr>
      <vt:lpstr>Middelalderparken!Print_Area</vt:lpstr>
      <vt:lpstr>Ekebergrestauranten!Print_Titles</vt:lpstr>
      <vt:lpstr>Middelalderparken!Print_Titles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 Christian</dc:creator>
  <cp:lastModifiedBy>Pål Christian Ingierd</cp:lastModifiedBy>
  <cp:lastPrinted>2018-10-31T22:08:12Z</cp:lastPrinted>
  <dcterms:created xsi:type="dcterms:W3CDTF">2016-09-28T21:04:06Z</dcterms:created>
  <dcterms:modified xsi:type="dcterms:W3CDTF">2025-09-25T22:09:54Z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5e7ebc-7083-4ef0-929e-21cd5eff7fc4_Enabled">
    <vt:lpwstr>True</vt:lpwstr>
  </property>
  <property fmtid="{D5CDD505-2E9C-101B-9397-08002B2CF9AE}" pid="3" name="MSIP_Label_095e7ebc-7083-4ef0-929e-21cd5eff7fc4_SiteId">
    <vt:lpwstr>ad12c024-e320-4b19-aa0b-b0c36c136e70</vt:lpwstr>
  </property>
  <property fmtid="{D5CDD505-2E9C-101B-9397-08002B2CF9AE}" pid="4" name="MSIP_Label_095e7ebc-7083-4ef0-929e-21cd5eff7fc4_Owner">
    <vt:lpwstr>paal.christian.ingierd@coop.no</vt:lpwstr>
  </property>
  <property fmtid="{D5CDD505-2E9C-101B-9397-08002B2CF9AE}" pid="5" name="MSIP_Label_095e7ebc-7083-4ef0-929e-21cd5eff7fc4_SetDate">
    <vt:lpwstr>2018-09-27T13:09:46.4278505Z</vt:lpwstr>
  </property>
  <property fmtid="{D5CDD505-2E9C-101B-9397-08002B2CF9AE}" pid="6" name="MSIP_Label_095e7ebc-7083-4ef0-929e-21cd5eff7fc4_Name">
    <vt:lpwstr>Open</vt:lpwstr>
  </property>
  <property fmtid="{D5CDD505-2E9C-101B-9397-08002B2CF9AE}" pid="7" name="MSIP_Label_095e7ebc-7083-4ef0-929e-21cd5eff7fc4_Application">
    <vt:lpwstr>Microsoft Azure Information Protection</vt:lpwstr>
  </property>
  <property fmtid="{D5CDD505-2E9C-101B-9397-08002B2CF9AE}" pid="8" name="MSIP_Label_095e7ebc-7083-4ef0-929e-21cd5eff7fc4_Extended_MSFT_Method">
    <vt:lpwstr>Automatic</vt:lpwstr>
  </property>
  <property fmtid="{D5CDD505-2E9C-101B-9397-08002B2CF9AE}" pid="9" name="Sensitivity">
    <vt:lpwstr>Open</vt:lpwstr>
  </property>
  <property fmtid="{D5CDD505-2E9C-101B-9397-08002B2CF9AE}" pid="10" name="ContentTypeId">
    <vt:lpwstr>0x01010032B9C87D8BD1A14C9224EBFE40997DD2</vt:lpwstr>
  </property>
  <property fmtid="{D5CDD505-2E9C-101B-9397-08002B2CF9AE}" pid="11" name="MediaServiceImageTags">
    <vt:lpwstr/>
  </property>
</Properties>
</file>